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showInkAnnotation="0"/>
  <mc:AlternateContent xmlns:mc="http://schemas.openxmlformats.org/markup-compatibility/2006">
    <mc:Choice Requires="x15">
      <x15ac:absPath xmlns:x15ac="http://schemas.microsoft.com/office/spreadsheetml/2010/11/ac" url="/Users/macbookpro2021/Library/CloudStorage/Dropbox/revic/site_data/doc/employ/method/"/>
    </mc:Choice>
  </mc:AlternateContent>
  <xr:revisionPtr revIDLastSave="0" documentId="13_ncr:1_{416510B4-9677-7044-AF50-45AACC61B0AA}" xr6:coauthVersionLast="47" xr6:coauthVersionMax="47" xr10:uidLastSave="{00000000-0000-0000-0000-000000000000}"/>
  <bookViews>
    <workbookView xWindow="0" yWindow="760" windowWidth="29040" windowHeight="15840" xr2:uid="{00000000-000D-0000-FFFF-FFFF00000000}"/>
  </bookViews>
  <sheets>
    <sheet name="申請書" sheetId="2" r:id="rId1"/>
    <sheet name="入力シート" sheetId="6" r:id="rId2"/>
    <sheet name="入力例" sheetId="7" r:id="rId3"/>
  </sheets>
  <definedNames>
    <definedName name="_xlnm.Print_Area" localSheetId="0">申請書!$A$1:$L$66</definedName>
    <definedName name="_xlnm.Print_Area" localSheetId="1">入力シート!$A$1:$R$34</definedName>
    <definedName name="_xlnm.Print_Area" localSheetId="2">入力例!$A$1:$R$34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7" l="1"/>
  <c r="E26" i="7"/>
  <c r="E19" i="7"/>
  <c r="C7" i="7"/>
  <c r="E32" i="7" l="1"/>
  <c r="C7" i="6" l="1"/>
  <c r="E19" i="6"/>
  <c r="E26" i="6"/>
  <c r="E31" i="6"/>
  <c r="E32" i="6" l="1"/>
  <c r="H28" i="2" s="1"/>
  <c r="H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空 克博</author>
  </authors>
  <commentList>
    <comment ref="C5" authorId="0" shapeId="0" xr:uid="{22C561AE-F7FF-48B4-A80D-141FA47C7372}">
      <text>
        <r>
          <rPr>
            <sz val="9"/>
            <color indexed="81"/>
            <rFont val="MS P ゴシック"/>
            <family val="3"/>
            <charset val="128"/>
          </rPr>
          <t>2025年4月～2025年7月：4か月
2025年8月：20÷31＝0.6か月（小数点以下第２位を切捨）
⇒雇用期間等＝4.6か月</t>
        </r>
      </text>
    </comment>
    <comment ref="B20" authorId="0" shapeId="0" xr:uid="{C2593B61-4E28-432C-8EA9-F608130F75C1}">
      <text>
        <r>
          <rPr>
            <sz val="9"/>
            <color indexed="81"/>
            <rFont val="MS P ゴシック"/>
            <family val="3"/>
            <charset val="128"/>
          </rPr>
          <t>手当も日割り計算になる場合は別々に記載してください。</t>
        </r>
      </text>
    </comment>
  </commentList>
</comments>
</file>

<file path=xl/sharedStrings.xml><?xml version="1.0" encoding="utf-8"?>
<sst xmlns="http://schemas.openxmlformats.org/spreadsheetml/2006/main" count="221" uniqueCount="98">
  <si>
    <t>　　　　</t>
  </si>
  <si>
    <t>記</t>
  </si>
  <si>
    <t>２　給付金の振込先</t>
  </si>
  <si>
    <t>銀行名</t>
  </si>
  <si>
    <t>(銀行番号)</t>
  </si>
  <si>
    <t>銀行</t>
  </si>
  <si>
    <t>（　　　　　　　）</t>
  </si>
  <si>
    <t>支店名</t>
  </si>
  <si>
    <t>(支店番号)</t>
  </si>
  <si>
    <t>（　　　　　）</t>
  </si>
  <si>
    <t>普通預金　・　当座預金</t>
  </si>
  <si>
    <t>口座番号</t>
  </si>
  <si>
    <t>法人口座名義</t>
  </si>
  <si>
    <t>(ｶﾀｶﾅ)</t>
  </si>
  <si>
    <t>３　連絡先</t>
  </si>
  <si>
    <t>担当者</t>
  </si>
  <si>
    <t>部署名・役職</t>
  </si>
  <si>
    <t>氏名（ふりがな）</t>
  </si>
  <si>
    <t>連絡先</t>
  </si>
  <si>
    <t>電話番号</t>
  </si>
  <si>
    <t>FAX</t>
  </si>
  <si>
    <t>番号</t>
  </si>
  <si>
    <t>電子ﾒｰﾙ</t>
  </si>
  <si>
    <t>ｱﾄﾞﾚｽ</t>
  </si>
  <si>
    <t>円</t>
    <rPh sb="0" eb="1">
      <t>エン</t>
    </rPh>
    <phoneticPr fontId="24"/>
  </si>
  <si>
    <t>　　　　　　　　　　（　　　　　　　　　）</t>
    <phoneticPr fontId="24"/>
  </si>
  <si>
    <t>基本給(月額）</t>
    <rPh sb="0" eb="2">
      <t>キホン</t>
    </rPh>
    <rPh sb="2" eb="3">
      <t>キュウ</t>
    </rPh>
    <rPh sb="4" eb="6">
      <t>ゲツガク</t>
    </rPh>
    <phoneticPr fontId="24"/>
  </si>
  <si>
    <t>金額</t>
    <rPh sb="0" eb="2">
      <t>キンガク</t>
    </rPh>
    <phoneticPr fontId="24"/>
  </si>
  <si>
    <t>内訳</t>
    <rPh sb="0" eb="2">
      <t>ウチワケ</t>
    </rPh>
    <phoneticPr fontId="24"/>
  </si>
  <si>
    <t>住所　</t>
    <rPh sb="0" eb="2">
      <t>ジュウショ</t>
    </rPh>
    <phoneticPr fontId="24"/>
  </si>
  <si>
    <t>代表者氏名</t>
    <rPh sb="0" eb="3">
      <t>ダイヒョウシャ</t>
    </rPh>
    <rPh sb="3" eb="5">
      <t>シメイ</t>
    </rPh>
    <phoneticPr fontId="24"/>
  </si>
  <si>
    <t xml:space="preserve">　　　 </t>
    <phoneticPr fontId="24"/>
  </si>
  <si>
    <t>　　　　　　　</t>
    <phoneticPr fontId="24"/>
  </si>
  <si>
    <t xml:space="preserve">　　　　　　　　　　　　　　　　　       </t>
    <phoneticPr fontId="24"/>
  </si>
  <si>
    <r>
      <t>１</t>
    </r>
    <r>
      <rPr>
        <sz val="11"/>
        <color theme="1"/>
        <rFont val="Century"/>
        <family val="1"/>
      </rPr>
      <t xml:space="preserve"> </t>
    </r>
    <r>
      <rPr>
        <sz val="11"/>
        <color theme="1"/>
        <rFont val="ＭＳ 明朝"/>
        <family val="1"/>
        <charset val="128"/>
      </rPr>
      <t>給付金</t>
    </r>
  </si>
  <si>
    <r>
      <t>（１）給付金申請額　　　　　　　　　　　　</t>
    </r>
    <r>
      <rPr>
        <u/>
        <sz val="11"/>
        <color theme="1"/>
        <rFont val="ＭＳ 明朝"/>
        <family val="1"/>
        <charset val="128"/>
      </rPr>
      <t>　　　　　　　　　　　　</t>
    </r>
    <r>
      <rPr>
        <sz val="11"/>
        <color theme="1"/>
        <rFont val="ＭＳ 明朝"/>
        <family val="1"/>
        <charset val="128"/>
      </rPr>
      <t>円</t>
    </r>
  </si>
  <si>
    <t xml:space="preserve"> 　代表取締役社長　殿</t>
    <rPh sb="2" eb="4">
      <t>ダイヒョウ</t>
    </rPh>
    <rPh sb="4" eb="7">
      <t>トリシマリヤク</t>
    </rPh>
    <rPh sb="7" eb="9">
      <t>シャチョウ</t>
    </rPh>
    <rPh sb="10" eb="11">
      <t>ドノ</t>
    </rPh>
    <phoneticPr fontId="24"/>
  </si>
  <si>
    <r>
      <t>株式会社地域経済活性化支援機構</t>
    </r>
    <r>
      <rPr>
        <sz val="11"/>
        <color theme="1"/>
        <rFont val="Century"/>
        <family val="1"/>
      </rPr>
      <t xml:space="preserve">  </t>
    </r>
    <phoneticPr fontId="24"/>
  </si>
  <si>
    <t>　　年　　月　　日</t>
    <phoneticPr fontId="24"/>
  </si>
  <si>
    <t>〇〇手当（月額）</t>
    <rPh sb="2" eb="4">
      <t>テアテ</t>
    </rPh>
    <rPh sb="5" eb="7">
      <t>ゲツガク</t>
    </rPh>
    <phoneticPr fontId="24"/>
  </si>
  <si>
    <t>〇月賞与（確定額）</t>
    <rPh sb="1" eb="2">
      <t>ガツ</t>
    </rPh>
    <rPh sb="2" eb="4">
      <t>ショウヨ</t>
    </rPh>
    <rPh sb="5" eb="7">
      <t>カクテイ</t>
    </rPh>
    <rPh sb="7" eb="8">
      <t>ガク</t>
    </rPh>
    <phoneticPr fontId="24"/>
  </si>
  <si>
    <t>か月</t>
    <rPh sb="1" eb="2">
      <t>ゲツ</t>
    </rPh>
    <phoneticPr fontId="24"/>
  </si>
  <si>
    <t>上限となる期間　Ｂ</t>
    <rPh sb="0" eb="2">
      <t>ジョウゲン</t>
    </rPh>
    <rPh sb="5" eb="7">
      <t>キカン</t>
    </rPh>
    <phoneticPr fontId="24"/>
  </si>
  <si>
    <t>給付の対象となる期間</t>
    <rPh sb="0" eb="2">
      <t>キュウフ</t>
    </rPh>
    <rPh sb="3" eb="5">
      <t>タイショウ</t>
    </rPh>
    <rPh sb="8" eb="10">
      <t>キカン</t>
    </rPh>
    <phoneticPr fontId="24"/>
  </si>
  <si>
    <t xml:space="preserve">  地域企業経営人材確保支援事業給付金の給付を受けたいので、地域企業経営人材確保支援事業給付金給付規程第５条の規定により、下記のとおり関係書類を添えて申請します。</t>
    <rPh sb="47" eb="49">
      <t>キュウフ</t>
    </rPh>
    <rPh sb="49" eb="51">
      <t>キテイ</t>
    </rPh>
    <phoneticPr fontId="24"/>
  </si>
  <si>
    <t>本・支店</t>
    <rPh sb="0" eb="1">
      <t>ホン</t>
    </rPh>
    <phoneticPr fontId="24"/>
  </si>
  <si>
    <t>預金種別</t>
    <rPh sb="2" eb="4">
      <t>シュベツ</t>
    </rPh>
    <phoneticPr fontId="24"/>
  </si>
  <si>
    <r>
      <rPr>
        <sz val="11"/>
        <rFont val="Century"/>
        <family val="1"/>
      </rPr>
      <t xml:space="preserve">          </t>
    </r>
    <r>
      <rPr>
        <sz val="11"/>
        <rFont val="ＭＳ 明朝"/>
        <family val="1"/>
        <charset val="128"/>
      </rPr>
      <t>※給付金の額は</t>
    </r>
    <r>
      <rPr>
        <sz val="11"/>
        <rFont val="Century"/>
        <family val="1"/>
      </rPr>
      <t>200</t>
    </r>
    <r>
      <rPr>
        <sz val="11"/>
        <rFont val="ＭＳ 明朝"/>
        <family val="1"/>
        <charset val="128"/>
      </rPr>
      <t>万円を上限とする。</t>
    </r>
    <phoneticPr fontId="24"/>
  </si>
  <si>
    <t>（２）雇用期間等又は２年間のいずれか短い方の期間を
　    上限とし、当該期間に支払われる給与等</t>
    <rPh sb="3" eb="5">
      <t>コヨウ</t>
    </rPh>
    <rPh sb="5" eb="7">
      <t>キカン</t>
    </rPh>
    <rPh sb="7" eb="8">
      <t>トウ</t>
    </rPh>
    <rPh sb="8" eb="9">
      <t>マタ</t>
    </rPh>
    <rPh sb="11" eb="13">
      <t>ネンカン</t>
    </rPh>
    <rPh sb="18" eb="19">
      <t>ミジカ</t>
    </rPh>
    <rPh sb="20" eb="21">
      <t>ホウ</t>
    </rPh>
    <rPh sb="22" eb="24">
      <t>キカン</t>
    </rPh>
    <rPh sb="31" eb="33">
      <t>ジョウゲン</t>
    </rPh>
    <rPh sb="36" eb="38">
      <t>トウガイ</t>
    </rPh>
    <rPh sb="38" eb="40">
      <t>キカン</t>
    </rPh>
    <rPh sb="41" eb="43">
      <t>シハラ</t>
    </rPh>
    <rPh sb="46" eb="48">
      <t>キュウヨ</t>
    </rPh>
    <rPh sb="48" eb="49">
      <t>トウ</t>
    </rPh>
    <phoneticPr fontId="24"/>
  </si>
  <si>
    <t>給付の対象となる基本給の額</t>
    <rPh sb="0" eb="2">
      <t>キュウフ</t>
    </rPh>
    <rPh sb="3" eb="5">
      <t>タイショウ</t>
    </rPh>
    <rPh sb="8" eb="11">
      <t>キホンキュウ</t>
    </rPh>
    <rPh sb="12" eb="13">
      <t>ガク</t>
    </rPh>
    <phoneticPr fontId="24"/>
  </si>
  <si>
    <t>給付の対象となる賞与の合計額</t>
    <rPh sb="0" eb="2">
      <t>キュウフ</t>
    </rPh>
    <rPh sb="3" eb="5">
      <t>タイショウ</t>
    </rPh>
    <rPh sb="8" eb="10">
      <t>ショウヨ</t>
    </rPh>
    <rPh sb="11" eb="13">
      <t>ゴウケイ</t>
    </rPh>
    <rPh sb="13" eb="14">
      <t>ガク</t>
    </rPh>
    <phoneticPr fontId="24"/>
  </si>
  <si>
    <t>給付の対象となる期間に支払われる給与等の合計額</t>
    <rPh sb="0" eb="2">
      <t>キュウフ</t>
    </rPh>
    <rPh sb="3" eb="5">
      <t>タイショウ</t>
    </rPh>
    <rPh sb="8" eb="10">
      <t>キカン</t>
    </rPh>
    <rPh sb="11" eb="13">
      <t>シハラ</t>
    </rPh>
    <rPh sb="16" eb="18">
      <t>キュウヨ</t>
    </rPh>
    <rPh sb="18" eb="19">
      <t>トウ</t>
    </rPh>
    <rPh sb="20" eb="22">
      <t>ゴウケイ</t>
    </rPh>
    <rPh sb="22" eb="23">
      <t>ガク</t>
    </rPh>
    <phoneticPr fontId="24"/>
  </si>
  <si>
    <t>※ＡとＢを比較し、いずれか短い期間が給付対象となる期間になります。</t>
    <phoneticPr fontId="24"/>
  </si>
  <si>
    <t>事業者名</t>
    <rPh sb="0" eb="3">
      <t>ジギョウシャ</t>
    </rPh>
    <rPh sb="3" eb="4">
      <t>メイ</t>
    </rPh>
    <phoneticPr fontId="24"/>
  </si>
  <si>
    <t>給与等額入力欄</t>
    <rPh sb="0" eb="2">
      <t>キュウヨ</t>
    </rPh>
    <rPh sb="2" eb="3">
      <t>トウ</t>
    </rPh>
    <rPh sb="3" eb="4">
      <t>ガク</t>
    </rPh>
    <rPh sb="4" eb="6">
      <t>ニュウリョク</t>
    </rPh>
    <rPh sb="6" eb="7">
      <t>ラン</t>
    </rPh>
    <phoneticPr fontId="24"/>
  </si>
  <si>
    <t>給付の対象となる各種手当の合計額</t>
    <phoneticPr fontId="24"/>
  </si>
  <si>
    <t>雇用期間等入力欄</t>
    <rPh sb="0" eb="2">
      <t>コヨウ</t>
    </rPh>
    <rPh sb="2" eb="4">
      <t>キカン</t>
    </rPh>
    <rPh sb="4" eb="5">
      <t>トウ</t>
    </rPh>
    <rPh sb="5" eb="7">
      <t>ニュウリョク</t>
    </rPh>
    <rPh sb="7" eb="8">
      <t>ラン</t>
    </rPh>
    <phoneticPr fontId="24"/>
  </si>
  <si>
    <t>回</t>
    <rPh sb="0" eb="1">
      <t>カイ</t>
    </rPh>
    <phoneticPr fontId="24"/>
  </si>
  <si>
    <t>支払回数</t>
    <rPh sb="0" eb="4">
      <t>シハライカイスウ</t>
    </rPh>
    <phoneticPr fontId="24"/>
  </si>
  <si>
    <t>※事業特設サイト（https://www.revicareer.jp/employ/subsidy/method/)に「申請手続き等の手引き　－第三章　兼業・副業（雇用契約等）型編－」を掲載しておりますので、そちらも併せてご覧ください。</t>
    <rPh sb="1" eb="3">
      <t>ジギョウ</t>
    </rPh>
    <rPh sb="3" eb="5">
      <t>トクセツ</t>
    </rPh>
    <phoneticPr fontId="24"/>
  </si>
  <si>
    <t>書類</t>
    <rPh sb="0" eb="2">
      <t>ショルイ</t>
    </rPh>
    <phoneticPr fontId="24"/>
  </si>
  <si>
    <t>提出方法</t>
    <rPh sb="0" eb="2">
      <t>テイシュツ</t>
    </rPh>
    <rPh sb="2" eb="4">
      <t>ホウホウ</t>
    </rPh>
    <phoneticPr fontId="24"/>
  </si>
  <si>
    <t>チェック</t>
    <phoneticPr fontId="24"/>
  </si>
  <si>
    <t>給付対象企業の法人登記簿謄本（登記事項証明書）</t>
    <rPh sb="0" eb="6">
      <t>キュウフタイショウキギョウ</t>
    </rPh>
    <rPh sb="7" eb="9">
      <t>ホウジン</t>
    </rPh>
    <rPh sb="9" eb="12">
      <t>トウキボ</t>
    </rPh>
    <rPh sb="12" eb="14">
      <t>トウホン</t>
    </rPh>
    <rPh sb="15" eb="19">
      <t>トウキジコウ</t>
    </rPh>
    <rPh sb="19" eb="22">
      <t>ショウメイショ</t>
    </rPh>
    <phoneticPr fontId="24"/>
  </si>
  <si>
    <t>原本</t>
    <rPh sb="0" eb="2">
      <t>ゲンポン</t>
    </rPh>
    <phoneticPr fontId="24"/>
  </si>
  <si>
    <t>郵送</t>
    <rPh sb="0" eb="2">
      <t>ユウソウ</t>
    </rPh>
    <phoneticPr fontId="24"/>
  </si>
  <si>
    <t>写し</t>
    <rPh sb="0" eb="1">
      <t>ウツ</t>
    </rPh>
    <phoneticPr fontId="24"/>
  </si>
  <si>
    <t>メール/郵送</t>
    <rPh sb="4" eb="6">
      <t>ユウソウ</t>
    </rPh>
    <phoneticPr fontId="24"/>
  </si>
  <si>
    <t>特定金融機関と給付対象企業との間で雇用者等への給与等の支払状況に係る報告を行うことについて同意した契約書</t>
    <rPh sb="0" eb="6">
      <t>トクテイキンユウキカン</t>
    </rPh>
    <rPh sb="7" eb="11">
      <t>キュウフタイショウ</t>
    </rPh>
    <rPh sb="11" eb="13">
      <t>キギョウ</t>
    </rPh>
    <rPh sb="15" eb="16">
      <t>アイダ</t>
    </rPh>
    <rPh sb="17" eb="21">
      <t>コヨウシャトウ</t>
    </rPh>
    <rPh sb="23" eb="26">
      <t>キュウヨトウ</t>
    </rPh>
    <rPh sb="27" eb="31">
      <t>シハライジョウキョウ</t>
    </rPh>
    <rPh sb="32" eb="33">
      <t>カカ</t>
    </rPh>
    <rPh sb="34" eb="36">
      <t>ホウコク</t>
    </rPh>
    <rPh sb="37" eb="38">
      <t>オコナ</t>
    </rPh>
    <rPh sb="45" eb="47">
      <t>ドウイ</t>
    </rPh>
    <rPh sb="49" eb="52">
      <t>ケイヤクショ</t>
    </rPh>
    <phoneticPr fontId="24"/>
  </si>
  <si>
    <t>給付対象企業における雇用者等の雇用が確認できる書類</t>
    <rPh sb="0" eb="6">
      <t>キュウフタイショウキギョウ</t>
    </rPh>
    <rPh sb="10" eb="13">
      <t>コヨウシャ</t>
    </rPh>
    <rPh sb="13" eb="14">
      <t>トウ</t>
    </rPh>
    <rPh sb="15" eb="17">
      <t>コヨウ</t>
    </rPh>
    <rPh sb="18" eb="20">
      <t>カクニン</t>
    </rPh>
    <rPh sb="23" eb="25">
      <t>ショルイ</t>
    </rPh>
    <phoneticPr fontId="24"/>
  </si>
  <si>
    <t>給付対象企業の直近の確定申告書別表１及び別表２</t>
    <rPh sb="0" eb="6">
      <t>キュウフタイショウキギョウ</t>
    </rPh>
    <rPh sb="7" eb="9">
      <t>チョッキン</t>
    </rPh>
    <rPh sb="10" eb="12">
      <t>カクテイ</t>
    </rPh>
    <rPh sb="12" eb="15">
      <t>シンコクショ</t>
    </rPh>
    <rPh sb="15" eb="17">
      <t>ベッピョウ</t>
    </rPh>
    <rPh sb="18" eb="19">
      <t>オヨ</t>
    </rPh>
    <rPh sb="20" eb="22">
      <t>ベッピョウ</t>
    </rPh>
    <phoneticPr fontId="24"/>
  </si>
  <si>
    <t>４　提出書類</t>
    <rPh sb="2" eb="4">
      <t>テイシュツ</t>
    </rPh>
    <phoneticPr fontId="24"/>
  </si>
  <si>
    <t>給付申請書</t>
    <rPh sb="0" eb="5">
      <t>キュウフシンセイショ</t>
    </rPh>
    <phoneticPr fontId="24"/>
  </si>
  <si>
    <t>雇用者等への給与等が記載された給付対象企業と雇用者等が締結した雇用契約書又は委任契約書（役員の委任に係るものに限る。）その他の雇用契約等の存在を確認できる文書</t>
    <rPh sb="0" eb="3">
      <t>コヨウシャ</t>
    </rPh>
    <rPh sb="3" eb="4">
      <t>トウ</t>
    </rPh>
    <rPh sb="6" eb="8">
      <t>キュウヨ</t>
    </rPh>
    <rPh sb="8" eb="9">
      <t>トウ</t>
    </rPh>
    <rPh sb="10" eb="12">
      <t>キサイ</t>
    </rPh>
    <rPh sb="15" eb="19">
      <t>キュウフタイショウ</t>
    </rPh>
    <rPh sb="19" eb="21">
      <t>キギョウ</t>
    </rPh>
    <rPh sb="22" eb="25">
      <t>コヨウシャ</t>
    </rPh>
    <rPh sb="25" eb="26">
      <t>トウ</t>
    </rPh>
    <rPh sb="27" eb="29">
      <t>テイケツ</t>
    </rPh>
    <rPh sb="31" eb="33">
      <t>コヨウ</t>
    </rPh>
    <rPh sb="33" eb="36">
      <t>ケイヤクショ</t>
    </rPh>
    <rPh sb="36" eb="37">
      <t>マタ</t>
    </rPh>
    <rPh sb="38" eb="40">
      <t>イニン</t>
    </rPh>
    <rPh sb="40" eb="42">
      <t>ケイヤク</t>
    </rPh>
    <rPh sb="42" eb="43">
      <t>ショ</t>
    </rPh>
    <rPh sb="44" eb="46">
      <t>ヤクイン</t>
    </rPh>
    <rPh sb="47" eb="49">
      <t>イニン</t>
    </rPh>
    <rPh sb="50" eb="51">
      <t>カカ</t>
    </rPh>
    <rPh sb="55" eb="56">
      <t>カギ</t>
    </rPh>
    <rPh sb="61" eb="62">
      <t>タ</t>
    </rPh>
    <rPh sb="63" eb="68">
      <t>コヨウケイヤクトウ</t>
    </rPh>
    <rPh sb="69" eb="71">
      <t>ソンザイ</t>
    </rPh>
    <rPh sb="72" eb="74">
      <t>カクニン</t>
    </rPh>
    <rPh sb="77" eb="79">
      <t>ブンショ</t>
    </rPh>
    <phoneticPr fontId="24"/>
  </si>
  <si>
    <t>雇用者等が雇用期間等を開始した日において、給付対象企業以外の企業と雇用契約等を締結している者であることを確認ができる書類（給付対象企業以外の当該企業又は公的機関が発行したものに限る。）</t>
    <rPh sb="0" eb="3">
      <t>コヨウシャ</t>
    </rPh>
    <rPh sb="3" eb="4">
      <t>トウ</t>
    </rPh>
    <rPh sb="5" eb="9">
      <t>コヨウキカン</t>
    </rPh>
    <rPh sb="9" eb="10">
      <t>トウ</t>
    </rPh>
    <rPh sb="11" eb="13">
      <t>カイシ</t>
    </rPh>
    <rPh sb="15" eb="16">
      <t>ヒ</t>
    </rPh>
    <rPh sb="21" eb="25">
      <t>キュウフタイショウ</t>
    </rPh>
    <rPh sb="25" eb="27">
      <t>キギョウ</t>
    </rPh>
    <rPh sb="27" eb="29">
      <t>イガイ</t>
    </rPh>
    <rPh sb="30" eb="32">
      <t>キギョウ</t>
    </rPh>
    <rPh sb="33" eb="38">
      <t>コヨウケイヤクトウ</t>
    </rPh>
    <rPh sb="39" eb="41">
      <t>テイケツ</t>
    </rPh>
    <rPh sb="45" eb="46">
      <t>シャ</t>
    </rPh>
    <rPh sb="52" eb="54">
      <t>カクニン</t>
    </rPh>
    <rPh sb="58" eb="60">
      <t>ショルイ</t>
    </rPh>
    <rPh sb="61" eb="67">
      <t>キュウフタイショウキギョウ</t>
    </rPh>
    <rPh sb="67" eb="69">
      <t>イガイ</t>
    </rPh>
    <rPh sb="70" eb="72">
      <t>トウガイ</t>
    </rPh>
    <rPh sb="72" eb="74">
      <t>キギョウ</t>
    </rPh>
    <rPh sb="74" eb="75">
      <t>マタ</t>
    </rPh>
    <rPh sb="76" eb="80">
      <t>コウテキキカン</t>
    </rPh>
    <rPh sb="81" eb="83">
      <t>ハッコウ</t>
    </rPh>
    <rPh sb="88" eb="89">
      <t>カギ</t>
    </rPh>
    <phoneticPr fontId="24"/>
  </si>
  <si>
    <t>原本/
写し</t>
    <rPh sb="0" eb="2">
      <t>ゲンポン</t>
    </rPh>
    <rPh sb="4" eb="5">
      <t>ウツ</t>
    </rPh>
    <phoneticPr fontId="24"/>
  </si>
  <si>
    <t>（別記様式第１－２【兼業・副業（雇用契約等）型】）</t>
    <rPh sb="10" eb="12">
      <t>ケンギョウ</t>
    </rPh>
    <rPh sb="13" eb="15">
      <t>フクギョウ</t>
    </rPh>
    <rPh sb="16" eb="20">
      <t>コヨウケイヤク</t>
    </rPh>
    <rPh sb="20" eb="21">
      <t>トウ</t>
    </rPh>
    <rPh sb="22" eb="23">
      <t>ガタ</t>
    </rPh>
    <phoneticPr fontId="24"/>
  </si>
  <si>
    <t>地域企業経営人材確保支援事業給付金　給付申請書</t>
    <phoneticPr fontId="24"/>
  </si>
  <si>
    <t>※注意　１※
【雇用期間等　Ａ】
①有期雇用契約の場合は、契約開始日、契約終了日及び当該契約期間月数を入力してください。
②無期雇用契約の場合は、契約開始日を入力の上、２４と入力してください。
③役員としての委任契約の場合は、契約開始日、契約終了日及び当該契約期間月数を入力してください。
【給付の対象となる期間】
ＡとＢを比較し、いずれか短い期間が給付の対象となる期間になります。</t>
    <rPh sb="1" eb="3">
      <t>チュウイ</t>
    </rPh>
    <rPh sb="8" eb="10">
      <t>コヨウ</t>
    </rPh>
    <rPh sb="10" eb="12">
      <t>キカン</t>
    </rPh>
    <rPh sb="12" eb="13">
      <t>トウ</t>
    </rPh>
    <rPh sb="18" eb="20">
      <t>ユウキ</t>
    </rPh>
    <rPh sb="20" eb="22">
      <t>コヨウ</t>
    </rPh>
    <rPh sb="22" eb="24">
      <t>ケイヤク</t>
    </rPh>
    <rPh sb="25" eb="27">
      <t>バアイ</t>
    </rPh>
    <rPh sb="62" eb="64">
      <t>ムキ</t>
    </rPh>
    <rPh sb="64" eb="66">
      <t>コヨウ</t>
    </rPh>
    <rPh sb="66" eb="68">
      <t>ケイヤク</t>
    </rPh>
    <rPh sb="69" eb="71">
      <t>バアイ</t>
    </rPh>
    <rPh sb="87" eb="89">
      <t>ニュウリョク</t>
    </rPh>
    <rPh sb="98" eb="100">
      <t>ヤクイン</t>
    </rPh>
    <rPh sb="104" eb="106">
      <t>イニン</t>
    </rPh>
    <rPh sb="106" eb="108">
      <t>ケイヤク</t>
    </rPh>
    <rPh sb="109" eb="111">
      <t>バアイ</t>
    </rPh>
    <rPh sb="126" eb="128">
      <t>トウガイ</t>
    </rPh>
    <rPh sb="128" eb="130">
      <t>ケイヤク</t>
    </rPh>
    <rPh sb="130" eb="132">
      <t>キカン</t>
    </rPh>
    <rPh sb="132" eb="134">
      <t>ツキスウ</t>
    </rPh>
    <rPh sb="135" eb="137">
      <t>ニュウリョク</t>
    </rPh>
    <rPh sb="147" eb="149">
      <t>キュウフ</t>
    </rPh>
    <rPh sb="150" eb="152">
      <t>タイショウ</t>
    </rPh>
    <rPh sb="155" eb="157">
      <t>キカン</t>
    </rPh>
    <rPh sb="176" eb="178">
      <t>キュウフ</t>
    </rPh>
    <rPh sb="179" eb="181">
      <t>タイショウ</t>
    </rPh>
    <rPh sb="184" eb="186">
      <t>キカン</t>
    </rPh>
    <phoneticPr fontId="24"/>
  </si>
  <si>
    <t>雇用期間等（　年　月　日～　年　月　日）　Ａ</t>
    <rPh sb="0" eb="2">
      <t>コヨウ</t>
    </rPh>
    <rPh sb="2" eb="4">
      <t>キカン</t>
    </rPh>
    <rPh sb="4" eb="5">
      <t>トウ</t>
    </rPh>
    <rPh sb="7" eb="8">
      <t>ネン</t>
    </rPh>
    <rPh sb="9" eb="10">
      <t>ガツ</t>
    </rPh>
    <rPh sb="11" eb="12">
      <t>ニチ</t>
    </rPh>
    <rPh sb="14" eb="15">
      <t>ネン</t>
    </rPh>
    <rPh sb="16" eb="17">
      <t>ガツ</t>
    </rPh>
    <rPh sb="18" eb="19">
      <t>ニチ</t>
    </rPh>
    <phoneticPr fontId="24"/>
  </si>
  <si>
    <t>※注意　３※
①給与及び役員報酬について、毎月確定額で支払われるものが対象となります。ただし、日割り計算の月がある場合や確定的な昇給がある場合など２種類以上の確定額が存在する場合は、それぞれの金額及び支払回数を入力してください。
②各種手当について、毎月定額で支払われる手当のみが対象となります。
③内訳の欄に毎月定額で支払われる各種手当の種別を入力してください。
④賞与について、定額で支払われる場合のみ対象となります。また、内訳の欄に賞与支給月について入力してください。
⑤給与について、１年間の確定額で支払われる金額が約されている場合（年俸制、役員報酬）も左のシートに、「月額で支払うもの」の金額と「賞与」として支払う金額とを分けて入力してください。
⑥金額は雇用契約書等に記載のある金額と相違がないことをご確認ください。
⑦行が不足する場合は、適宜追加してください。
※その他記載方法に不明点がある場合には、機構事務局までお問合せください。</t>
    <rPh sb="8" eb="10">
      <t>キュウヨ</t>
    </rPh>
    <rPh sb="10" eb="11">
      <t>オヨ</t>
    </rPh>
    <rPh sb="12" eb="14">
      <t>ヤクイン</t>
    </rPh>
    <rPh sb="14" eb="16">
      <t>ホウシュウ</t>
    </rPh>
    <rPh sb="21" eb="23">
      <t>マイツキ</t>
    </rPh>
    <rPh sb="23" eb="25">
      <t>カクテイ</t>
    </rPh>
    <rPh sb="25" eb="26">
      <t>ガク</t>
    </rPh>
    <rPh sb="27" eb="29">
      <t>シハラ</t>
    </rPh>
    <rPh sb="35" eb="37">
      <t>タイショウ</t>
    </rPh>
    <rPh sb="47" eb="49">
      <t>ヒワ</t>
    </rPh>
    <rPh sb="50" eb="52">
      <t>ケイサン</t>
    </rPh>
    <rPh sb="53" eb="54">
      <t>ツキ</t>
    </rPh>
    <rPh sb="57" eb="59">
      <t>バアイ</t>
    </rPh>
    <rPh sb="60" eb="62">
      <t>カクテイ</t>
    </rPh>
    <rPh sb="62" eb="63">
      <t>テキ</t>
    </rPh>
    <rPh sb="64" eb="66">
      <t>ショウキュウ</t>
    </rPh>
    <rPh sb="69" eb="71">
      <t>バアイ</t>
    </rPh>
    <rPh sb="74" eb="76">
      <t>シュルイ</t>
    </rPh>
    <rPh sb="76" eb="78">
      <t>イジョウ</t>
    </rPh>
    <rPh sb="79" eb="81">
      <t>カクテイ</t>
    </rPh>
    <rPh sb="81" eb="82">
      <t>ガク</t>
    </rPh>
    <rPh sb="83" eb="85">
      <t>ソンザイ</t>
    </rPh>
    <rPh sb="87" eb="89">
      <t>バアイ</t>
    </rPh>
    <rPh sb="96" eb="98">
      <t>キンガク</t>
    </rPh>
    <rPh sb="98" eb="99">
      <t>オヨ</t>
    </rPh>
    <rPh sb="100" eb="102">
      <t>シハラ</t>
    </rPh>
    <rPh sb="102" eb="104">
      <t>カイスウ</t>
    </rPh>
    <rPh sb="105" eb="107">
      <t>ニュウリョク</t>
    </rPh>
    <rPh sb="140" eb="142">
      <t>タイショウ</t>
    </rPh>
    <rPh sb="150" eb="152">
      <t>ウチワケ</t>
    </rPh>
    <rPh sb="153" eb="154">
      <t>ラン</t>
    </rPh>
    <rPh sb="155" eb="157">
      <t>マイツキ</t>
    </rPh>
    <rPh sb="157" eb="159">
      <t>テイガク</t>
    </rPh>
    <rPh sb="160" eb="162">
      <t>シハラ</t>
    </rPh>
    <rPh sb="192" eb="193">
      <t>ガク</t>
    </rPh>
    <rPh sb="199" eb="201">
      <t>バアイ</t>
    </rPh>
    <rPh sb="203" eb="205">
      <t>タイショウ</t>
    </rPh>
    <rPh sb="214" eb="216">
      <t>ウチワケ</t>
    </rPh>
    <rPh sb="217" eb="218">
      <t>ラン</t>
    </rPh>
    <rPh sb="275" eb="277">
      <t>ヤクイン</t>
    </rPh>
    <rPh sb="277" eb="279">
      <t>ホウシュウ</t>
    </rPh>
    <rPh sb="366" eb="367">
      <t>ギョウ</t>
    </rPh>
    <rPh sb="368" eb="370">
      <t>フソク</t>
    </rPh>
    <rPh sb="372" eb="374">
      <t>バアイ</t>
    </rPh>
    <rPh sb="376" eb="378">
      <t>テキギ</t>
    </rPh>
    <rPh sb="378" eb="380">
      <t>ツイカ</t>
    </rPh>
    <phoneticPr fontId="24"/>
  </si>
  <si>
    <r>
      <t>役職</t>
    </r>
    <r>
      <rPr>
        <sz val="14"/>
        <color theme="1"/>
        <rFont val="ＭＳ Ｐゴシック"/>
        <family val="3"/>
        <charset val="128"/>
        <scheme val="minor"/>
      </rPr>
      <t>手当（月額）</t>
    </r>
    <rPh sb="0" eb="2">
      <t>ヤクショク</t>
    </rPh>
    <rPh sb="2" eb="4">
      <t>テアテ</t>
    </rPh>
    <rPh sb="5" eb="7">
      <t>ゲツガク</t>
    </rPh>
    <phoneticPr fontId="24"/>
  </si>
  <si>
    <t>（別記様式第１－２　別紙）</t>
    <rPh sb="1" eb="5">
      <t>ベッキヨウシキ</t>
    </rPh>
    <rPh sb="5" eb="6">
      <t>ダイ</t>
    </rPh>
    <rPh sb="10" eb="12">
      <t>ベッシ</t>
    </rPh>
    <phoneticPr fontId="24"/>
  </si>
  <si>
    <t>給付対象企業要件</t>
    <rPh sb="0" eb="6">
      <t>キュウフタイショウキギョウ</t>
    </rPh>
    <rPh sb="6" eb="8">
      <t>ヨウケン</t>
    </rPh>
    <phoneticPr fontId="24"/>
  </si>
  <si>
    <t>資本金の額又は出資の総額　C</t>
    <rPh sb="0" eb="3">
      <t>シホンキン</t>
    </rPh>
    <rPh sb="4" eb="5">
      <t>ガク</t>
    </rPh>
    <rPh sb="5" eb="6">
      <t>マタ</t>
    </rPh>
    <rPh sb="7" eb="9">
      <t>シュッシ</t>
    </rPh>
    <rPh sb="10" eb="12">
      <t>ソウガク</t>
    </rPh>
    <phoneticPr fontId="24"/>
  </si>
  <si>
    <t>万円</t>
    <rPh sb="0" eb="2">
      <t>マンエン</t>
    </rPh>
    <phoneticPr fontId="24"/>
  </si>
  <si>
    <t>常時使用する従業員の数　D</t>
    <rPh sb="0" eb="4">
      <t>ジョウジシヨウ</t>
    </rPh>
    <rPh sb="6" eb="9">
      <t>ジュウギョウイン</t>
    </rPh>
    <rPh sb="10" eb="11">
      <t>カズ</t>
    </rPh>
    <phoneticPr fontId="24"/>
  </si>
  <si>
    <t>人</t>
    <rPh sb="0" eb="1">
      <t>ニン</t>
    </rPh>
    <phoneticPr fontId="24"/>
  </si>
  <si>
    <t>給付規程第３条第６項の各号に該当しないこと　E</t>
    <rPh sb="0" eb="4">
      <t>キュウフキテイ</t>
    </rPh>
    <rPh sb="4" eb="5">
      <t>ダイ</t>
    </rPh>
    <rPh sb="6" eb="7">
      <t>ジョウ</t>
    </rPh>
    <rPh sb="7" eb="8">
      <t>ダイ</t>
    </rPh>
    <rPh sb="9" eb="10">
      <t>コウ</t>
    </rPh>
    <rPh sb="11" eb="13">
      <t>カクゴウ</t>
    </rPh>
    <rPh sb="14" eb="16">
      <t>ガイトウ</t>
    </rPh>
    <phoneticPr fontId="24"/>
  </si>
  <si>
    <t>該当する</t>
    <rPh sb="0" eb="2">
      <t>ガイトウ</t>
    </rPh>
    <phoneticPr fontId="24"/>
  </si>
  <si>
    <t>該当しない</t>
    <rPh sb="0" eb="2">
      <t>ガイトウ</t>
    </rPh>
    <phoneticPr fontId="24"/>
  </si>
  <si>
    <t>※注意　２※
①直近の数字を入力してください。資本金又は出資のない法人の場合、Cは空欄で構いません。
②Eは、いわゆる「みなし大企業」や国又は地方公共団体の出資がある法人等に該当しないことをご確認ください。詳しくはhttps://www.revicareer.jp/doc/employ/target.pdfをご覧ください。</t>
    <rPh sb="8" eb="10">
      <t>チョッキン</t>
    </rPh>
    <rPh sb="11" eb="13">
      <t>スウジ</t>
    </rPh>
    <rPh sb="14" eb="16">
      <t>ニュウリョク</t>
    </rPh>
    <rPh sb="23" eb="26">
      <t>シホンキン</t>
    </rPh>
    <rPh sb="26" eb="27">
      <t>マタ</t>
    </rPh>
    <rPh sb="28" eb="30">
      <t>シュッシ</t>
    </rPh>
    <rPh sb="33" eb="35">
      <t>ホウジン</t>
    </rPh>
    <rPh sb="36" eb="38">
      <t>バアイ</t>
    </rPh>
    <rPh sb="41" eb="43">
      <t>クウラン</t>
    </rPh>
    <rPh sb="44" eb="45">
      <t>カマ</t>
    </rPh>
    <rPh sb="63" eb="66">
      <t>ダイキギョウ</t>
    </rPh>
    <rPh sb="68" eb="69">
      <t>クニ</t>
    </rPh>
    <rPh sb="69" eb="70">
      <t>マタ</t>
    </rPh>
    <rPh sb="71" eb="77">
      <t>チホウコウキョウダンタイ</t>
    </rPh>
    <rPh sb="78" eb="80">
      <t>シュッシ</t>
    </rPh>
    <rPh sb="83" eb="85">
      <t>ホウジン</t>
    </rPh>
    <rPh sb="85" eb="86">
      <t>トウ</t>
    </rPh>
    <rPh sb="87" eb="89">
      <t>ガイトウ</t>
    </rPh>
    <rPh sb="96" eb="98">
      <t>カクニン</t>
    </rPh>
    <rPh sb="103" eb="104">
      <t>クワ</t>
    </rPh>
    <rPh sb="156" eb="157">
      <t>ラン</t>
    </rPh>
    <phoneticPr fontId="24"/>
  </si>
  <si>
    <r>
      <t>雇用期間等（</t>
    </r>
    <r>
      <rPr>
        <sz val="14"/>
        <color rgb="FFFF0000"/>
        <rFont val="ＭＳ Ｐゴシック"/>
        <family val="3"/>
        <charset val="128"/>
        <scheme val="minor"/>
      </rPr>
      <t>2025年4月1日～2025年8月20日</t>
    </r>
    <r>
      <rPr>
        <sz val="14"/>
        <color theme="1"/>
        <rFont val="ＭＳ Ｐゴシック"/>
        <family val="3"/>
        <charset val="128"/>
        <scheme val="minor"/>
      </rPr>
      <t>）　Ａ</t>
    </r>
    <rPh sb="0" eb="2">
      <t>コヨウ</t>
    </rPh>
    <rPh sb="2" eb="4">
      <t>キカン</t>
    </rPh>
    <rPh sb="4" eb="5">
      <t>トウ</t>
    </rPh>
    <rPh sb="10" eb="11">
      <t>ネン</t>
    </rPh>
    <rPh sb="12" eb="13">
      <t>ガツ</t>
    </rPh>
    <rPh sb="14" eb="15">
      <t>ニチ</t>
    </rPh>
    <rPh sb="20" eb="21">
      <t>ネン</t>
    </rPh>
    <rPh sb="22" eb="23">
      <t>ガツ</t>
    </rPh>
    <rPh sb="25" eb="26">
      <t>ニチ</t>
    </rPh>
    <phoneticPr fontId="24"/>
  </si>
  <si>
    <r>
      <t>基本給(</t>
    </r>
    <r>
      <rPr>
        <sz val="14"/>
        <color rgb="FFFF0000"/>
        <rFont val="ＭＳ Ｐゴシック"/>
        <family val="3"/>
        <charset val="128"/>
        <scheme val="minor"/>
      </rPr>
      <t>日割り計算</t>
    </r>
    <r>
      <rPr>
        <sz val="14"/>
        <color theme="1"/>
        <rFont val="ＭＳ Ｐゴシック"/>
        <family val="2"/>
        <charset val="128"/>
        <scheme val="minor"/>
      </rPr>
      <t>）</t>
    </r>
    <r>
      <rPr>
        <sz val="14"/>
        <color rgb="FFFF0000"/>
        <rFont val="ＭＳ Ｐゴシック"/>
        <family val="3"/>
        <charset val="128"/>
        <scheme val="minor"/>
      </rPr>
      <t>2025年4月1日～同年4月20日分</t>
    </r>
    <rPh sb="0" eb="2">
      <t>キホン</t>
    </rPh>
    <rPh sb="2" eb="3">
      <t>キュウ</t>
    </rPh>
    <rPh sb="4" eb="6">
      <t>ヒワ</t>
    </rPh>
    <rPh sb="7" eb="9">
      <t>ケイサン</t>
    </rPh>
    <phoneticPr fontId="24"/>
  </si>
  <si>
    <r>
      <t>基本給(月額）</t>
    </r>
    <r>
      <rPr>
        <sz val="14"/>
        <color rgb="FFFF0000"/>
        <rFont val="ＭＳ Ｐゴシック"/>
        <family val="3"/>
        <charset val="128"/>
        <scheme val="minor"/>
      </rPr>
      <t>2025年4月21日～2025年8月20日分</t>
    </r>
    <rPh sb="0" eb="2">
      <t>キホン</t>
    </rPh>
    <rPh sb="2" eb="3">
      <t>キュウ</t>
    </rPh>
    <rPh sb="4" eb="6">
      <t>ゲツガク</t>
    </rPh>
    <rPh sb="11" eb="12">
      <t>ネン</t>
    </rPh>
    <rPh sb="13" eb="14">
      <t>ガツ</t>
    </rPh>
    <rPh sb="16" eb="17">
      <t>ニチ</t>
    </rPh>
    <rPh sb="22" eb="23">
      <t>ネン</t>
    </rPh>
    <rPh sb="24" eb="25">
      <t>ガツ</t>
    </rPh>
    <rPh sb="27" eb="28">
      <t>ニチ</t>
    </rPh>
    <rPh sb="28" eb="29">
      <t>ブン</t>
    </rPh>
    <phoneticPr fontId="24"/>
  </si>
  <si>
    <t>（注）上記書類のほか、特定金融機関が機構に「人材確認書」を提出する必要があります。</t>
    <rPh sb="1" eb="2">
      <t>チュウ</t>
    </rPh>
    <rPh sb="3" eb="5">
      <t>ジョウキ</t>
    </rPh>
    <rPh sb="5" eb="7">
      <t>ショルイ</t>
    </rPh>
    <rPh sb="11" eb="17">
      <t>トクテイキンユウキカン</t>
    </rPh>
    <rPh sb="18" eb="20">
      <t>キコウ</t>
    </rPh>
    <rPh sb="22" eb="24">
      <t>ジンザイ</t>
    </rPh>
    <rPh sb="24" eb="27">
      <t>カクニンショ</t>
    </rPh>
    <rPh sb="29" eb="31">
      <t>テイシュツ</t>
    </rPh>
    <rPh sb="33" eb="35">
      <t>ヒツヨウ</t>
    </rPh>
    <phoneticPr fontId="24"/>
  </si>
  <si>
    <r>
      <t xml:space="preserve">雇用者等の同意書
</t>
    </r>
    <r>
      <rPr>
        <sz val="9"/>
        <color theme="1"/>
        <rFont val="ＭＳ 明朝"/>
        <family val="1"/>
        <charset val="128"/>
      </rPr>
      <t>※特定金融機関が機構に「人材確認書」を提出することへの同意が必要です。</t>
    </r>
    <rPh sb="0" eb="3">
      <t>コヨウシャ</t>
    </rPh>
    <rPh sb="3" eb="4">
      <t>トウ</t>
    </rPh>
    <rPh sb="5" eb="8">
      <t>ドウイショ</t>
    </rPh>
    <rPh sb="11" eb="13">
      <t>トクテイ</t>
    </rPh>
    <rPh sb="13" eb="17">
      <t>キンユウキカン</t>
    </rPh>
    <rPh sb="18" eb="20">
      <t>キコウ</t>
    </rPh>
    <rPh sb="22" eb="24">
      <t>ジンザイ</t>
    </rPh>
    <rPh sb="24" eb="27">
      <t>カクニンショ</t>
    </rPh>
    <rPh sb="29" eb="31">
      <t>テイシュツ</t>
    </rPh>
    <rPh sb="37" eb="39">
      <t>ドウイ</t>
    </rPh>
    <rPh sb="40" eb="42">
      <t>ヒツヨウ</t>
    </rPh>
    <phoneticPr fontId="24"/>
  </si>
  <si>
    <r>
      <t xml:space="preserve">給付対象企業の誓約書
</t>
    </r>
    <r>
      <rPr>
        <sz val="9"/>
        <color theme="1"/>
        <rFont val="ＭＳ 明朝"/>
        <family val="1"/>
        <charset val="128"/>
      </rPr>
      <t>※特定金融機関が機構に「人材確認書」を提出することへの同意が必要です。</t>
    </r>
    <rPh sb="0" eb="4">
      <t>キュウフタイショウ</t>
    </rPh>
    <rPh sb="4" eb="6">
      <t>キギョウ</t>
    </rPh>
    <rPh sb="7" eb="10">
      <t>セイヤクショ</t>
    </rPh>
    <rPh sb="13" eb="15">
      <t>トクテイ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</si>
</sst>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0">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0"/>
      <color theme="1"/>
      <name val="ＭＳ 明朝"/>
      <family val="1"/>
      <charset val="128"/>
    </font>
    <font>
      <sz val="10.5"/>
      <color theme="1"/>
      <name val="ＭＳ 明朝"/>
      <family val="1"/>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color theme="1"/>
      <name val="ＭＳ 明朝"/>
      <family val="1"/>
      <charset val="128"/>
    </font>
    <font>
      <b/>
      <sz val="16"/>
      <color theme="1"/>
      <name val="ＭＳ 明朝"/>
      <family val="1"/>
      <charset val="128"/>
    </font>
    <font>
      <sz val="11"/>
      <color theme="1"/>
      <name val="Century"/>
      <family val="1"/>
    </font>
    <font>
      <u/>
      <sz val="11"/>
      <color theme="1"/>
      <name val="ＭＳ 明朝"/>
      <family val="1"/>
      <charset val="128"/>
    </font>
    <font>
      <sz val="11"/>
      <color theme="1"/>
      <name val="ＭＳ Ｐ明朝"/>
      <family val="1"/>
      <charset val="128"/>
    </font>
    <font>
      <sz val="14"/>
      <color rgb="FF0070C0"/>
      <name val="ＭＳ Ｐゴシック"/>
      <family val="3"/>
      <charset val="128"/>
      <scheme val="minor"/>
    </font>
    <font>
      <b/>
      <sz val="16"/>
      <color theme="1"/>
      <name val="ＭＳ Ｐゴシック"/>
      <family val="3"/>
      <charset val="128"/>
      <scheme val="minor"/>
    </font>
    <font>
      <sz val="14"/>
      <color rgb="FF0070C0"/>
      <name val="ＭＳ Ｐゴシック"/>
      <family val="2"/>
      <charset val="128"/>
      <scheme val="minor"/>
    </font>
    <font>
      <sz val="11"/>
      <name val="ＭＳ 明朝"/>
      <family val="1"/>
      <charset val="128"/>
    </font>
    <font>
      <sz val="11"/>
      <name val="Century"/>
      <family val="1"/>
    </font>
    <font>
      <sz val="11"/>
      <name val="ＭＳ Ｐゴシック"/>
      <family val="2"/>
      <charset val="128"/>
      <scheme val="minor"/>
    </font>
    <font>
      <sz val="12"/>
      <color rgb="FFFF0000"/>
      <name val="ＭＳ Ｐゴシック"/>
      <family val="2"/>
      <charset val="128"/>
      <scheme val="minor"/>
    </font>
    <font>
      <sz val="14"/>
      <color rgb="FFFF0000"/>
      <name val="ＭＳ Ｐゴシック"/>
      <family val="3"/>
      <charset val="128"/>
      <scheme val="minor"/>
    </font>
    <font>
      <sz val="14"/>
      <color rgb="FFFF0000"/>
      <name val="ＭＳ Ｐゴシック"/>
      <family val="2"/>
      <charset val="128"/>
      <scheme val="minor"/>
    </font>
    <font>
      <sz val="11"/>
      <color rgb="FFFF0000"/>
      <name val="ＭＳ 明朝"/>
      <family val="1"/>
      <charset val="128"/>
    </font>
    <font>
      <b/>
      <sz val="11"/>
      <color rgb="FFFF0000"/>
      <name val="ＭＳ Ｐゴシック"/>
      <family val="3"/>
      <charset val="128"/>
      <scheme val="minor"/>
    </font>
    <font>
      <sz val="9"/>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
      <sz val="9"/>
      <color indexed="81"/>
      <name val="MS P ゴシック"/>
      <family val="3"/>
      <charset val="128"/>
    </font>
    <font>
      <sz val="11"/>
      <color theme="1"/>
      <name val="Wingdings"/>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0">
    <xf numFmtId="0" fontId="0" fillId="0" borderId="0" xfId="0">
      <alignment vertical="center"/>
    </xf>
    <xf numFmtId="0" fontId="25" fillId="0" borderId="10" xfId="0" applyFont="1" applyBorder="1" applyProtection="1">
      <alignment vertical="center"/>
      <protection locked="0"/>
    </xf>
    <xf numFmtId="0" fontId="26" fillId="0" borderId="10" xfId="0" applyFont="1" applyBorder="1" applyProtection="1">
      <alignment vertical="center"/>
      <protection locked="0"/>
    </xf>
    <xf numFmtId="0" fontId="33" fillId="0" borderId="0" xfId="0" applyFont="1" applyAlignment="1" applyProtection="1">
      <alignment horizontal="left" vertical="center"/>
      <protection locked="0"/>
    </xf>
    <xf numFmtId="0" fontId="19" fillId="0" borderId="0" xfId="0" applyFont="1" applyAlignment="1" applyProtection="1">
      <alignment vertical="center" wrapText="1"/>
      <protection locked="0"/>
    </xf>
    <xf numFmtId="0" fontId="20"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horizontal="justify" vertical="center"/>
      <protection locked="0"/>
    </xf>
    <xf numFmtId="0" fontId="20" fillId="0" borderId="0" xfId="0" applyFont="1" applyAlignment="1" applyProtection="1">
      <alignment horizontal="left" vertical="center"/>
      <protection locked="0"/>
    </xf>
    <xf numFmtId="0" fontId="19" fillId="0" borderId="0" xfId="0" applyFont="1" applyAlignment="1" applyProtection="1">
      <alignment horizontal="justify" vertical="center"/>
      <protection locked="0"/>
    </xf>
    <xf numFmtId="0" fontId="22" fillId="0" borderId="18" xfId="0" applyFont="1" applyBorder="1" applyAlignment="1" applyProtection="1">
      <alignment horizontal="center" vertical="center" wrapText="1"/>
      <protection locked="0"/>
    </xf>
    <xf numFmtId="0" fontId="21"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38" fontId="36" fillId="34" borderId="0" xfId="1" applyFont="1" applyFill="1" applyBorder="1" applyAlignment="1" applyProtection="1">
      <alignment horizontal="right" vertical="center"/>
    </xf>
    <xf numFmtId="38" fontId="34" fillId="34" borderId="13" xfId="1" applyFont="1" applyFill="1" applyBorder="1" applyAlignment="1" applyProtection="1">
      <alignment horizontal="right" vertical="center"/>
    </xf>
    <xf numFmtId="0" fontId="28" fillId="0" borderId="30" xfId="0" applyFont="1" applyBorder="1" applyAlignment="1" applyProtection="1">
      <alignment horizontal="center" vertical="center"/>
      <protection locked="0"/>
    </xf>
    <xf numFmtId="0" fontId="29" fillId="0" borderId="0" xfId="0" applyFont="1" applyProtection="1">
      <alignment vertical="center"/>
      <protection locked="0"/>
    </xf>
    <xf numFmtId="0" fontId="39" fillId="0" borderId="0" xfId="0" applyFont="1" applyProtection="1">
      <alignment vertical="center"/>
      <protection locked="0"/>
    </xf>
    <xf numFmtId="0" fontId="0" fillId="0" borderId="0" xfId="0" applyProtection="1">
      <alignment vertical="center"/>
      <protection locked="0"/>
    </xf>
    <xf numFmtId="0" fontId="29" fillId="0" borderId="0" xfId="0" applyFont="1" applyAlignment="1" applyProtection="1">
      <alignment horizontal="left" vertical="center"/>
      <protection locked="0"/>
    </xf>
    <xf numFmtId="0" fontId="29" fillId="0" borderId="0" xfId="0" applyFont="1" applyAlignment="1" applyProtection="1">
      <alignment horizontal="left" vertical="center" wrapText="1"/>
      <protection locked="0"/>
    </xf>
    <xf numFmtId="0" fontId="22" fillId="0" borderId="16" xfId="0" applyFont="1" applyBorder="1" applyAlignment="1" applyProtection="1">
      <alignment horizontal="center" vertical="center" wrapText="1"/>
      <protection locked="0"/>
    </xf>
    <xf numFmtId="0" fontId="37" fillId="0" borderId="0" xfId="0" applyFont="1" applyAlignment="1" applyProtection="1">
      <alignment vertical="center" wrapText="1"/>
      <protection locked="0"/>
    </xf>
    <xf numFmtId="0" fontId="29" fillId="0" borderId="0" xfId="0" applyFont="1" applyAlignment="1" applyProtection="1">
      <alignment vertical="center" wrapText="1"/>
      <protection locked="0"/>
    </xf>
    <xf numFmtId="0" fontId="22" fillId="0" borderId="17" xfId="0" applyFont="1" applyBorder="1" applyAlignment="1" applyProtection="1">
      <alignment horizontal="center" vertical="center" wrapText="1"/>
      <protection locked="0"/>
    </xf>
    <xf numFmtId="38" fontId="28" fillId="0" borderId="0" xfId="1" applyFont="1" applyBorder="1" applyAlignment="1" applyProtection="1">
      <alignment horizontal="right" vertical="center"/>
      <protection locked="0"/>
    </xf>
    <xf numFmtId="0" fontId="43" fillId="0" borderId="0" xfId="0" applyFont="1" applyAlignment="1">
      <alignment horizontal="left" vertical="center" wrapText="1"/>
    </xf>
    <xf numFmtId="0" fontId="26" fillId="0" borderId="0" xfId="0" applyFont="1" applyAlignment="1">
      <alignment vertical="top" wrapText="1"/>
    </xf>
    <xf numFmtId="0" fontId="27" fillId="33" borderId="14" xfId="0" applyFont="1" applyFill="1" applyBorder="1" applyAlignment="1">
      <alignment horizontal="center" vertical="center"/>
    </xf>
    <xf numFmtId="0" fontId="26" fillId="34" borderId="14" xfId="0" applyFont="1" applyFill="1" applyBorder="1">
      <alignment vertical="center"/>
    </xf>
    <xf numFmtId="0" fontId="26" fillId="34" borderId="13" xfId="0" applyFont="1" applyFill="1" applyBorder="1">
      <alignment vertical="center"/>
    </xf>
    <xf numFmtId="0" fontId="26" fillId="34" borderId="12" xfId="0" applyFont="1" applyFill="1" applyBorder="1" applyAlignment="1">
      <alignment horizontal="center" vertical="center"/>
    </xf>
    <xf numFmtId="0" fontId="26" fillId="0" borderId="0" xfId="0" applyFont="1">
      <alignment vertical="center"/>
    </xf>
    <xf numFmtId="0" fontId="25" fillId="34" borderId="11" xfId="0" applyFont="1" applyFill="1" applyBorder="1">
      <alignment vertical="center"/>
    </xf>
    <xf numFmtId="38" fontId="25" fillId="34" borderId="0" xfId="1" applyFont="1" applyFill="1" applyBorder="1" applyAlignment="1" applyProtection="1">
      <alignment horizontal="right" vertical="center"/>
    </xf>
    <xf numFmtId="0" fontId="25" fillId="34" borderId="0" xfId="0" applyFont="1" applyFill="1">
      <alignment vertical="center"/>
    </xf>
    <xf numFmtId="0" fontId="25" fillId="34" borderId="10" xfId="0" applyFont="1" applyFill="1" applyBorder="1" applyAlignment="1">
      <alignment horizontal="center" vertical="center"/>
    </xf>
    <xf numFmtId="0" fontId="25" fillId="0" borderId="11" xfId="0" applyFont="1" applyBorder="1">
      <alignment vertical="center"/>
    </xf>
    <xf numFmtId="0" fontId="26" fillId="0" borderId="0" xfId="0" applyFont="1" applyProtection="1">
      <alignment vertical="center"/>
      <protection locked="0"/>
    </xf>
    <xf numFmtId="0" fontId="25" fillId="0" borderId="0" xfId="0" applyFont="1">
      <alignment vertical="center"/>
    </xf>
    <xf numFmtId="0" fontId="25" fillId="0" borderId="0" xfId="0" applyFont="1" applyProtection="1">
      <alignment vertical="center"/>
      <protection locked="0"/>
    </xf>
    <xf numFmtId="0" fontId="25" fillId="0" borderId="0" xfId="0" applyFont="1" applyAlignment="1">
      <alignment horizontal="center" vertical="center"/>
    </xf>
    <xf numFmtId="0" fontId="25" fillId="33" borderId="11" xfId="0" applyFont="1" applyFill="1" applyBorder="1" applyAlignment="1">
      <alignment horizontal="center" vertical="center"/>
    </xf>
    <xf numFmtId="0" fontId="25" fillId="33" borderId="30" xfId="0" applyFont="1" applyFill="1" applyBorder="1" applyAlignment="1">
      <alignment horizontal="center" vertical="center"/>
    </xf>
    <xf numFmtId="0" fontId="25" fillId="33" borderId="0" xfId="0" applyFont="1" applyFill="1" applyAlignment="1">
      <alignment horizontal="center" vertical="center"/>
    </xf>
    <xf numFmtId="0" fontId="25" fillId="33" borderId="10" xfId="0" applyFont="1" applyFill="1" applyBorder="1" applyAlignment="1">
      <alignment horizontal="center" vertical="center"/>
    </xf>
    <xf numFmtId="0" fontId="25" fillId="0" borderId="0" xfId="0" applyFont="1" applyAlignment="1">
      <alignment vertical="top" wrapText="1"/>
    </xf>
    <xf numFmtId="0" fontId="26" fillId="0" borderId="16" xfId="0" applyFont="1" applyBorder="1">
      <alignment vertical="center"/>
    </xf>
    <xf numFmtId="0" fontId="28" fillId="0" borderId="0" xfId="0" applyFont="1" applyAlignment="1">
      <alignment horizontal="center" vertical="center"/>
    </xf>
    <xf numFmtId="0" fontId="35" fillId="0" borderId="0" xfId="0" applyFont="1">
      <alignment vertical="center"/>
    </xf>
    <xf numFmtId="0" fontId="40" fillId="0" borderId="0" xfId="0" applyFont="1">
      <alignment vertical="center"/>
    </xf>
    <xf numFmtId="0" fontId="28" fillId="34" borderId="20" xfId="0" applyFont="1" applyFill="1" applyBorder="1" applyAlignment="1">
      <alignment horizontal="center" vertical="center"/>
    </xf>
    <xf numFmtId="0" fontId="34" fillId="34" borderId="15" xfId="0" applyFont="1" applyFill="1" applyBorder="1" applyAlignment="1">
      <alignment horizontal="center" vertical="center"/>
    </xf>
    <xf numFmtId="0" fontId="28" fillId="34" borderId="19" xfId="0" applyFont="1" applyFill="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lignment vertical="center"/>
    </xf>
    <xf numFmtId="0" fontId="28" fillId="0" borderId="31" xfId="0" applyFont="1" applyBorder="1" applyAlignment="1">
      <alignment horizontal="center" vertical="center"/>
    </xf>
    <xf numFmtId="0" fontId="29" fillId="0" borderId="16" xfId="0" applyFont="1" applyBorder="1" applyAlignment="1">
      <alignment horizontal="center" vertical="center" shrinkToFi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37" fillId="0" borderId="16" xfId="0" applyFont="1" applyBorder="1" applyAlignment="1">
      <alignment horizontal="left" vertical="center" wrapText="1"/>
    </xf>
    <xf numFmtId="0" fontId="37" fillId="0" borderId="0" xfId="0" applyFont="1" applyAlignment="1">
      <alignment horizontal="left" vertical="center" wrapText="1"/>
    </xf>
    <xf numFmtId="0" fontId="29" fillId="0" borderId="0" xfId="0" applyFont="1" applyAlignment="1">
      <alignment horizontal="left" vertical="top" wrapText="1"/>
    </xf>
    <xf numFmtId="0" fontId="26" fillId="0" borderId="29" xfId="0" applyFont="1" applyBorder="1">
      <alignment vertical="center"/>
    </xf>
    <xf numFmtId="0" fontId="41" fillId="0" borderId="30" xfId="0" applyFont="1" applyBorder="1" applyAlignment="1" applyProtection="1">
      <alignment horizontal="center" vertical="center"/>
      <protection locked="0"/>
    </xf>
    <xf numFmtId="38" fontId="41" fillId="0" borderId="0" xfId="1" applyFont="1" applyBorder="1" applyAlignment="1" applyProtection="1">
      <alignment horizontal="right" vertical="center"/>
      <protection locked="0"/>
    </xf>
    <xf numFmtId="0" fontId="41" fillId="0" borderId="0" xfId="0" applyFont="1" applyProtection="1">
      <alignment vertical="center"/>
      <protection locked="0"/>
    </xf>
    <xf numFmtId="0" fontId="41" fillId="0" borderId="10" xfId="0" applyFont="1" applyBorder="1" applyProtection="1">
      <alignment vertical="center"/>
      <protection locked="0"/>
    </xf>
    <xf numFmtId="0" fontId="42" fillId="0" borderId="0" xfId="0" applyFont="1" applyProtection="1">
      <alignment vertical="center"/>
      <protection locked="0"/>
    </xf>
    <xf numFmtId="38" fontId="26" fillId="0" borderId="12" xfId="1" applyFont="1" applyFill="1" applyBorder="1">
      <alignment vertical="center"/>
    </xf>
    <xf numFmtId="0" fontId="25" fillId="0" borderId="14" xfId="0" applyFont="1" applyBorder="1">
      <alignment vertical="center"/>
    </xf>
    <xf numFmtId="0" fontId="26" fillId="0" borderId="14" xfId="0" applyFont="1" applyBorder="1">
      <alignment vertical="center"/>
    </xf>
    <xf numFmtId="38" fontId="41" fillId="0" borderId="12" xfId="1" applyFont="1" applyFill="1" applyBorder="1">
      <alignment vertical="center"/>
    </xf>
    <xf numFmtId="0" fontId="49" fillId="0" borderId="16" xfId="0" applyFont="1" applyBorder="1" applyAlignment="1">
      <alignment horizontal="center" vertical="center" wrapText="1"/>
    </xf>
    <xf numFmtId="0" fontId="29" fillId="0" borderId="16" xfId="0" applyFont="1" applyBorder="1" applyAlignment="1">
      <alignment horizontal="left" vertical="center" wrapText="1"/>
    </xf>
    <xf numFmtId="0" fontId="29" fillId="0" borderId="30" xfId="0" applyFont="1" applyBorder="1" applyAlignment="1">
      <alignment horizontal="left" vertical="center" wrapText="1"/>
    </xf>
    <xf numFmtId="0" fontId="0" fillId="0" borderId="0" xfId="0" applyProtection="1">
      <alignment vertical="center"/>
      <protection locked="0"/>
    </xf>
    <xf numFmtId="0" fontId="22" fillId="0" borderId="16"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22" fillId="0" borderId="15" xfId="0" applyNumberFormat="1" applyFont="1" applyBorder="1" applyAlignment="1" applyProtection="1">
      <alignment horizontal="right" vertical="center" wrapText="1"/>
      <protection locked="0"/>
    </xf>
    <xf numFmtId="0" fontId="22" fillId="0" borderId="17"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17" xfId="0" applyFont="1" applyBorder="1" applyAlignment="1" applyProtection="1">
      <alignment horizontal="right" vertical="center" wrapText="1"/>
      <protection locked="0"/>
    </xf>
    <xf numFmtId="49" fontId="22" fillId="0" borderId="19" xfId="0" applyNumberFormat="1" applyFont="1" applyBorder="1" applyAlignment="1" applyProtection="1">
      <alignment horizontal="right" vertical="center" wrapText="1"/>
      <protection locked="0"/>
    </xf>
    <xf numFmtId="49" fontId="22" fillId="0" borderId="20" xfId="0" applyNumberFormat="1" applyFont="1" applyBorder="1" applyAlignment="1" applyProtection="1">
      <alignment horizontal="right" vertical="center" wrapText="1"/>
      <protection locked="0"/>
    </xf>
    <xf numFmtId="49" fontId="22" fillId="0" borderId="16"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3" fillId="0" borderId="16" xfId="0" applyNumberFormat="1" applyFont="1" applyBorder="1" applyAlignment="1" applyProtection="1">
      <alignment horizontal="center" vertical="center" wrapText="1"/>
      <protection locked="0"/>
    </xf>
    <xf numFmtId="49" fontId="23" fillId="0" borderId="12" xfId="0" applyNumberFormat="1" applyFont="1" applyBorder="1" applyAlignment="1" applyProtection="1">
      <alignment horizontal="center" vertical="center" wrapText="1"/>
      <protection locked="0"/>
    </xf>
    <xf numFmtId="0" fontId="29" fillId="0" borderId="16" xfId="0" applyFont="1" applyBorder="1" applyAlignment="1">
      <alignment horizontal="center" vertical="center" wrapText="1"/>
    </xf>
    <xf numFmtId="0" fontId="37" fillId="0" borderId="0" xfId="0" applyFont="1" applyAlignment="1" applyProtection="1">
      <alignment vertical="center" wrapText="1"/>
      <protection locked="0"/>
    </xf>
    <xf numFmtId="0" fontId="23" fillId="0" borderId="29"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9" fillId="0" borderId="0" xfId="0" applyFont="1" applyAlignment="1">
      <alignment horizontal="justify" vertical="center" wrapText="1"/>
    </xf>
    <xf numFmtId="0" fontId="19" fillId="0" borderId="0" xfId="0" applyFont="1" applyAlignment="1" applyProtection="1">
      <alignment horizontal="left" vertical="center" wrapText="1"/>
      <protection locked="0"/>
    </xf>
    <xf numFmtId="0" fontId="29" fillId="0" borderId="0" xfId="0" applyFont="1" applyAlignment="1" applyProtection="1">
      <alignment horizontal="justify" vertical="center" wrapText="1"/>
      <protection locked="0"/>
    </xf>
    <xf numFmtId="0" fontId="29" fillId="0" borderId="0" xfId="0" applyFont="1" applyAlignment="1" applyProtection="1">
      <alignment horizontal="right" vertical="center" wrapText="1"/>
      <protection locked="0"/>
    </xf>
    <xf numFmtId="0" fontId="19" fillId="0" borderId="0" xfId="0" applyFont="1" applyAlignment="1" applyProtection="1">
      <alignment horizontal="right" vertical="center" wrapText="1"/>
      <protection locked="0"/>
    </xf>
    <xf numFmtId="0" fontId="22" fillId="0" borderId="1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29"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0" xfId="0" applyFont="1" applyProtection="1">
      <alignment vertical="center"/>
      <protection locked="0"/>
    </xf>
    <xf numFmtId="49" fontId="22" fillId="0" borderId="12"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0" fontId="29" fillId="0" borderId="0" xfId="0" applyFont="1" applyAlignment="1" applyProtection="1">
      <alignment horizontal="left" vertical="center"/>
      <protection locked="0"/>
    </xf>
    <xf numFmtId="38" fontId="30" fillId="0" borderId="15" xfId="1" applyFont="1" applyBorder="1" applyAlignment="1" applyProtection="1">
      <alignment horizontal="right" vertical="center"/>
    </xf>
    <xf numFmtId="0" fontId="29" fillId="0" borderId="0" xfId="0" applyFont="1" applyAlignment="1" applyProtection="1">
      <alignment vertical="center" wrapText="1"/>
      <protection locked="0"/>
    </xf>
    <xf numFmtId="0" fontId="44" fillId="0" borderId="0" xfId="0" applyFont="1" applyAlignment="1">
      <alignment vertical="top" wrapText="1"/>
    </xf>
    <xf numFmtId="0" fontId="44" fillId="0" borderId="27" xfId="0" applyFont="1" applyBorder="1" applyAlignment="1">
      <alignment vertical="top" wrapText="1"/>
    </xf>
    <xf numFmtId="0" fontId="46" fillId="0" borderId="22" xfId="0" applyFont="1" applyBorder="1" applyAlignment="1">
      <alignment vertical="top" wrapText="1"/>
    </xf>
    <xf numFmtId="0" fontId="47" fillId="0" borderId="23" xfId="0" applyFont="1" applyBorder="1" applyAlignment="1">
      <alignment vertical="top" wrapText="1"/>
    </xf>
    <xf numFmtId="0" fontId="47" fillId="0" borderId="24" xfId="0" applyFont="1" applyBorder="1" applyAlignment="1">
      <alignment vertical="top" wrapText="1"/>
    </xf>
    <xf numFmtId="0" fontId="47" fillId="0" borderId="25" xfId="0" applyFont="1" applyBorder="1" applyAlignment="1">
      <alignment vertical="top" wrapText="1"/>
    </xf>
    <xf numFmtId="0" fontId="47" fillId="0" borderId="0" xfId="0" applyFont="1" applyAlignment="1">
      <alignment vertical="top" wrapText="1"/>
    </xf>
    <xf numFmtId="0" fontId="47" fillId="0" borderId="21" xfId="0" applyFont="1" applyBorder="1" applyAlignment="1">
      <alignment vertical="top" wrapText="1"/>
    </xf>
    <xf numFmtId="0" fontId="47" fillId="0" borderId="26" xfId="0" applyFont="1" applyBorder="1" applyAlignment="1">
      <alignment vertical="top" wrapText="1"/>
    </xf>
    <xf numFmtId="0" fontId="47" fillId="0" borderId="27" xfId="0" applyFont="1" applyBorder="1" applyAlignment="1">
      <alignment vertical="top" wrapText="1"/>
    </xf>
    <xf numFmtId="0" fontId="47" fillId="0" borderId="28" xfId="0" applyFont="1" applyBorder="1" applyAlignment="1">
      <alignment vertical="top" wrapText="1"/>
    </xf>
    <xf numFmtId="0" fontId="27" fillId="33" borderId="12" xfId="0" applyFont="1" applyFill="1" applyBorder="1" applyAlignment="1">
      <alignment horizontal="center" vertical="center"/>
    </xf>
    <xf numFmtId="0" fontId="27" fillId="33" borderId="13" xfId="0" applyFont="1" applyFill="1" applyBorder="1" applyAlignment="1">
      <alignment horizontal="center" vertical="center"/>
    </xf>
    <xf numFmtId="0" fontId="26" fillId="0" borderId="22" xfId="0" applyFont="1" applyBorder="1" applyAlignment="1">
      <alignment vertical="top" wrapText="1"/>
    </xf>
    <xf numFmtId="0" fontId="26" fillId="0" borderId="23" xfId="0" applyFont="1" applyBorder="1" applyAlignment="1">
      <alignment vertical="top" wrapText="1"/>
    </xf>
    <xf numFmtId="0" fontId="26" fillId="0" borderId="24" xfId="0" applyFont="1" applyBorder="1" applyAlignment="1">
      <alignment vertical="top" wrapText="1"/>
    </xf>
    <xf numFmtId="0" fontId="26" fillId="0" borderId="25" xfId="0" applyFont="1" applyBorder="1" applyAlignment="1">
      <alignment vertical="top" wrapText="1"/>
    </xf>
    <xf numFmtId="0" fontId="26" fillId="0" borderId="0" xfId="0" applyFont="1" applyAlignment="1">
      <alignment vertical="top" wrapText="1"/>
    </xf>
    <xf numFmtId="0" fontId="26" fillId="0" borderId="21" xfId="0" applyFont="1" applyBorder="1" applyAlignment="1">
      <alignment vertical="top" wrapText="1"/>
    </xf>
    <xf numFmtId="0" fontId="26" fillId="0" borderId="26" xfId="0" applyFont="1" applyBorder="1" applyAlignment="1">
      <alignment vertical="top" wrapText="1"/>
    </xf>
    <xf numFmtId="0" fontId="26" fillId="0" borderId="27" xfId="0" applyFont="1" applyBorder="1" applyAlignment="1">
      <alignment vertical="top" wrapText="1"/>
    </xf>
    <xf numFmtId="0" fontId="26" fillId="0" borderId="28" xfId="0" applyFont="1" applyBorder="1" applyAlignment="1">
      <alignment vertical="top" wrapText="1"/>
    </xf>
    <xf numFmtId="0" fontId="28" fillId="33" borderId="12" xfId="0" applyFont="1" applyFill="1" applyBorder="1" applyAlignment="1">
      <alignment horizontal="center" vertical="center"/>
    </xf>
    <xf numFmtId="0" fontId="28" fillId="33" borderId="13" xfId="0" applyFont="1" applyFill="1" applyBorder="1" applyAlignment="1">
      <alignment horizontal="center" vertical="center"/>
    </xf>
    <xf numFmtId="0" fontId="28" fillId="33" borderId="14" xfId="0" applyFont="1" applyFill="1" applyBorder="1" applyAlignment="1">
      <alignment horizontal="center" vertical="center"/>
    </xf>
    <xf numFmtId="0" fontId="47" fillId="0" borderId="22" xfId="0" applyFont="1" applyBorder="1" applyAlignment="1">
      <alignment vertical="top" wrapText="1"/>
    </xf>
    <xf numFmtId="0" fontId="26" fillId="33" borderId="16" xfId="0" applyFont="1" applyFill="1" applyBorder="1" applyAlignment="1">
      <alignment horizontal="center" vertical="center"/>
    </xf>
    <xf numFmtId="176" fontId="26" fillId="0" borderId="12" xfId="0" applyNumberFormat="1" applyFont="1" applyBorder="1" applyAlignment="1">
      <alignment horizontal="center" vertical="center"/>
    </xf>
    <xf numFmtId="176" fontId="26" fillId="0" borderId="14" xfId="0" applyNumberFormat="1" applyFont="1" applyBorder="1" applyAlignment="1">
      <alignment horizontal="center" vertical="center"/>
    </xf>
    <xf numFmtId="176" fontId="41" fillId="0" borderId="12" xfId="0" applyNumberFormat="1" applyFont="1" applyBorder="1" applyAlignment="1">
      <alignment horizontal="center" vertical="center"/>
    </xf>
    <xf numFmtId="176" fontId="41" fillId="0" borderId="14" xfId="0" applyNumberFormat="1" applyFont="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28575</xdr:colOff>
      <xdr:row>62</xdr:row>
      <xdr:rowOff>123825</xdr:rowOff>
    </xdr:from>
    <xdr:to>
      <xdr:col>10</xdr:col>
      <xdr:colOff>295275</xdr:colOff>
      <xdr:row>65</xdr:row>
      <xdr:rowOff>238125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104775" y="17040225"/>
          <a:ext cx="6753225" cy="1514475"/>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u="none"/>
            <a:t>　</a:t>
          </a:r>
          <a:r>
            <a:rPr kumimoji="1" lang="en-US" altLang="ja-JP" sz="1100" u="none"/>
            <a:t>〈</a:t>
          </a:r>
          <a:r>
            <a:rPr kumimoji="1" lang="ja-JP" altLang="en-US" sz="1100" u="sng"/>
            <a:t>書類の提出先</a:t>
          </a:r>
          <a:r>
            <a:rPr kumimoji="1" lang="en-US" altLang="ja-JP" sz="1100" u="none"/>
            <a:t>〉</a:t>
          </a:r>
          <a:r>
            <a:rPr kumimoji="1" lang="ja-JP" altLang="en-US" sz="1100"/>
            <a:t>　</a:t>
          </a:r>
          <a:endParaRPr kumimoji="1" lang="en-US" altLang="ja-JP" sz="1100"/>
        </a:p>
        <a:p>
          <a:pPr algn="l"/>
          <a:endParaRPr kumimoji="1" lang="en-US" altLang="ja-JP" sz="1100"/>
        </a:p>
        <a:p>
          <a:pPr algn="l"/>
          <a:r>
            <a:rPr kumimoji="1" lang="ja-JP" altLang="en-US" sz="1100"/>
            <a:t>　　株式会社地域経済活性化支援機構　地域企業経営人材確保支援事業給付金事務局</a:t>
          </a:r>
          <a:endParaRPr kumimoji="1" lang="en-US" altLang="ja-JP" sz="1100"/>
        </a:p>
        <a:p>
          <a:pPr algn="l"/>
          <a:endParaRPr kumimoji="1" lang="en-US" altLang="ja-JP" sz="1100"/>
        </a:p>
        <a:p>
          <a:pPr algn="l"/>
          <a:r>
            <a:rPr kumimoji="1" lang="ja-JP" altLang="en-US" sz="1100" u="none"/>
            <a:t>　　</a:t>
          </a:r>
          <a:r>
            <a:rPr kumimoji="1" lang="ja-JP" altLang="en-US" sz="1100"/>
            <a:t>〒１００－０００４　東京都千代田区大手町１丁目６－１　大手町ビル９階</a:t>
          </a:r>
          <a:endParaRPr kumimoji="1" lang="en-US" altLang="ja-JP" sz="1100"/>
        </a:p>
        <a:p>
          <a:pPr algn="l"/>
          <a:endParaRPr kumimoji="1" lang="en-US" altLang="ja-JP" sz="1100"/>
        </a:p>
        <a:p>
          <a:pPr algn="l"/>
          <a:r>
            <a:rPr kumimoji="1" lang="ja-JP" altLang="en-US" sz="1100" u="none"/>
            <a:t>　　</a:t>
          </a:r>
          <a:r>
            <a:rPr kumimoji="1" lang="en-US" altLang="ja-JP" sz="1100" u="none"/>
            <a:t>E-mail </a:t>
          </a:r>
          <a:r>
            <a:rPr kumimoji="1" lang="ja-JP" altLang="en-US" sz="1100" u="none" baseline="0"/>
            <a:t>： </a:t>
          </a:r>
          <a:r>
            <a:rPr kumimoji="1" lang="en-US" altLang="ja-JP" sz="1100"/>
            <a:t>shugyo-kyufukin@revic.co.jp</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52</xdr:row>
          <xdr:rowOff>165100</xdr:rowOff>
        </xdr:from>
        <xdr:to>
          <xdr:col>9</xdr:col>
          <xdr:colOff>228600</xdr:colOff>
          <xdr:row>52</xdr:row>
          <xdr:rowOff>406400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165100</xdr:rowOff>
        </xdr:from>
        <xdr:to>
          <xdr:col>9</xdr:col>
          <xdr:colOff>228600</xdr:colOff>
          <xdr:row>53</xdr:row>
          <xdr:rowOff>406400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165100</xdr:rowOff>
        </xdr:from>
        <xdr:to>
          <xdr:col>9</xdr:col>
          <xdr:colOff>228600</xdr:colOff>
          <xdr:row>54</xdr:row>
          <xdr:rowOff>406400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317500</xdr:rowOff>
        </xdr:from>
        <xdr:to>
          <xdr:col>9</xdr:col>
          <xdr:colOff>228600</xdr:colOff>
          <xdr:row>55</xdr:row>
          <xdr:rowOff>558800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56</xdr:row>
          <xdr:rowOff>292100</xdr:rowOff>
        </xdr:from>
        <xdr:to>
          <xdr:col>9</xdr:col>
          <xdr:colOff>228600</xdr:colOff>
          <xdr:row>56</xdr:row>
          <xdr:rowOff>520700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165100</xdr:rowOff>
        </xdr:from>
        <xdr:to>
          <xdr:col>9</xdr:col>
          <xdr:colOff>228600</xdr:colOff>
          <xdr:row>57</xdr:row>
          <xdr:rowOff>406400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165100</xdr:rowOff>
        </xdr:from>
        <xdr:to>
          <xdr:col>9</xdr:col>
          <xdr:colOff>228600</xdr:colOff>
          <xdr:row>58</xdr:row>
          <xdr:rowOff>406400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292100</xdr:rowOff>
        </xdr:from>
        <xdr:to>
          <xdr:col>9</xdr:col>
          <xdr:colOff>228600</xdr:colOff>
          <xdr:row>59</xdr:row>
          <xdr:rowOff>520700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279400</xdr:rowOff>
        </xdr:from>
        <xdr:to>
          <xdr:col>9</xdr:col>
          <xdr:colOff>228600</xdr:colOff>
          <xdr:row>60</xdr:row>
          <xdr:rowOff>520700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98753</xdr:colOff>
      <xdr:row>2</xdr:row>
      <xdr:rowOff>76341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9063" y="119063"/>
          <a:ext cx="4325471" cy="493059"/>
        </a:xfrm>
        <a:prstGeom prst="rect">
          <a:avLst/>
        </a:prstGeom>
        <a:solidFill>
          <a:schemeClr val="lt1"/>
        </a:solidFill>
        <a:ln w="952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（例）契約期間：</a:t>
          </a:r>
          <a:r>
            <a:rPr kumimoji="1" lang="en-US" altLang="ja-JP" sz="1100"/>
            <a:t>2025/4/1</a:t>
          </a:r>
          <a:r>
            <a:rPr kumimoji="1" lang="ja-JP" altLang="en-US" sz="1100"/>
            <a:t>～</a:t>
          </a:r>
          <a:r>
            <a:rPr kumimoji="1" lang="en-US" altLang="ja-JP" sz="1100"/>
            <a:t>2025/8/20</a:t>
          </a:r>
        </a:p>
        <a:p>
          <a:r>
            <a:rPr kumimoji="1" lang="ja-JP" altLang="en-US" sz="1100"/>
            <a:t>　　　給与締日：毎月</a:t>
          </a:r>
          <a:r>
            <a:rPr kumimoji="1" lang="en-US" altLang="ja-JP" sz="1100"/>
            <a:t>20</a:t>
          </a:r>
          <a:r>
            <a:rPr kumimoji="1" lang="ja-JP" altLang="en-US" sz="1100"/>
            <a:t>日、給与支払日：翌月</a:t>
          </a:r>
          <a:r>
            <a:rPr kumimoji="1" lang="en-US" altLang="ja-JP" sz="1100"/>
            <a:t>10</a:t>
          </a:r>
          <a:r>
            <a:rPr kumimoji="1" lang="ja-JP" altLang="en-US" sz="1100"/>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K68"/>
  <sheetViews>
    <sheetView showGridLines="0" tabSelected="1" view="pageBreakPreview" zoomScaleNormal="100" zoomScaleSheetLayoutView="100" workbookViewId="0">
      <selection activeCell="W20" sqref="W20"/>
    </sheetView>
  </sheetViews>
  <sheetFormatPr baseColWidth="10" defaultColWidth="8.83203125" defaultRowHeight="14"/>
  <cols>
    <col min="1" max="1" width="1" style="18" customWidth="1"/>
    <col min="2" max="2" width="14.6640625" style="18" customWidth="1"/>
    <col min="3" max="3" width="9.33203125" style="18" customWidth="1"/>
    <col min="4" max="4" width="11.1640625" style="18" customWidth="1"/>
    <col min="5" max="5" width="11.33203125" style="18" customWidth="1"/>
    <col min="6" max="6" width="5.83203125" style="18" customWidth="1"/>
    <col min="7" max="7" width="9.33203125" style="18" customWidth="1"/>
    <col min="8" max="8" width="8.1640625" style="18" customWidth="1"/>
    <col min="9" max="10" width="7.6640625" style="18" customWidth="1"/>
    <col min="11" max="11" width="5.6640625" style="18" customWidth="1"/>
    <col min="12" max="12" width="1" style="18" customWidth="1"/>
    <col min="13" max="16384" width="8.83203125" style="18"/>
  </cols>
  <sheetData>
    <row r="1" spans="2:11" ht="17" customHeight="1">
      <c r="B1" s="103" t="s">
        <v>76</v>
      </c>
      <c r="C1" s="76"/>
      <c r="D1" s="76"/>
      <c r="E1" s="76"/>
      <c r="F1" s="76"/>
      <c r="G1" s="76"/>
      <c r="H1" s="76"/>
      <c r="I1" s="76"/>
      <c r="J1" s="76"/>
      <c r="K1" s="76"/>
    </row>
    <row r="2" spans="2:11" ht="14.5" customHeight="1">
      <c r="B2" s="104" t="s">
        <v>38</v>
      </c>
      <c r="C2" s="76"/>
      <c r="D2" s="76"/>
      <c r="E2" s="76"/>
      <c r="F2" s="76"/>
      <c r="G2" s="76"/>
      <c r="H2" s="76"/>
      <c r="I2" s="76"/>
      <c r="J2" s="76"/>
      <c r="K2" s="76"/>
    </row>
    <row r="3" spans="2:11" ht="14.5" customHeight="1">
      <c r="B3" s="105" t="s">
        <v>0</v>
      </c>
      <c r="C3" s="76"/>
      <c r="D3" s="76"/>
      <c r="E3" s="76"/>
      <c r="F3" s="76"/>
      <c r="G3" s="76"/>
      <c r="H3" s="76"/>
      <c r="I3" s="76"/>
      <c r="J3" s="76"/>
      <c r="K3" s="76"/>
    </row>
    <row r="4" spans="2:11">
      <c r="B4" s="19" t="s">
        <v>37</v>
      </c>
    </row>
    <row r="5" spans="2:11">
      <c r="B5" s="19" t="s">
        <v>36</v>
      </c>
    </row>
    <row r="6" spans="2:11">
      <c r="B6" s="3"/>
    </row>
    <row r="7" spans="2:11" ht="14.5" customHeight="1">
      <c r="B7" s="4" t="s">
        <v>31</v>
      </c>
      <c r="C7" s="4"/>
      <c r="D7" s="4"/>
      <c r="E7" s="20" t="s">
        <v>29</v>
      </c>
      <c r="F7" s="76"/>
      <c r="G7" s="76"/>
      <c r="H7" s="76"/>
      <c r="I7" s="76"/>
      <c r="J7" s="76"/>
      <c r="K7" s="76"/>
    </row>
    <row r="8" spans="2:11" ht="16">
      <c r="B8" s="5"/>
      <c r="E8" s="20"/>
      <c r="F8" s="76"/>
      <c r="G8" s="76"/>
      <c r="H8" s="76"/>
      <c r="I8" s="76"/>
      <c r="J8" s="76"/>
      <c r="K8" s="76"/>
    </row>
    <row r="9" spans="2:11" ht="14.5" customHeight="1">
      <c r="B9" s="6" t="s">
        <v>32</v>
      </c>
      <c r="E9" s="19" t="s">
        <v>53</v>
      </c>
      <c r="F9" s="76"/>
      <c r="G9" s="76"/>
      <c r="H9" s="76"/>
      <c r="I9" s="76"/>
      <c r="J9" s="76"/>
      <c r="K9" s="76"/>
    </row>
    <row r="10" spans="2:11" ht="16">
      <c r="B10" s="5"/>
      <c r="E10" s="19"/>
      <c r="F10" s="76"/>
      <c r="G10" s="76"/>
      <c r="H10" s="76"/>
      <c r="I10" s="76"/>
      <c r="J10" s="76"/>
      <c r="K10" s="76"/>
    </row>
    <row r="11" spans="2:11" ht="14.5" customHeight="1">
      <c r="B11" s="6" t="s">
        <v>33</v>
      </c>
      <c r="E11" s="19" t="s">
        <v>30</v>
      </c>
      <c r="F11" s="76"/>
      <c r="G11" s="76"/>
      <c r="H11" s="76"/>
      <c r="I11" s="76"/>
      <c r="J11" s="76"/>
      <c r="K11" s="76"/>
    </row>
    <row r="12" spans="2:11" ht="16">
      <c r="B12" s="7"/>
    </row>
    <row r="13" spans="2:11" ht="16">
      <c r="B13" s="7"/>
    </row>
    <row r="14" spans="2:11" ht="16">
      <c r="B14" s="7"/>
    </row>
    <row r="15" spans="2:11" ht="14.5" customHeight="1">
      <c r="B15" s="112" t="s">
        <v>77</v>
      </c>
      <c r="C15" s="76"/>
      <c r="D15" s="76"/>
      <c r="E15" s="76"/>
      <c r="F15" s="76"/>
      <c r="G15" s="76"/>
      <c r="H15" s="76"/>
      <c r="I15" s="76"/>
      <c r="J15" s="76"/>
      <c r="K15" s="76"/>
    </row>
    <row r="16" spans="2:11" ht="10" customHeight="1">
      <c r="B16" s="7"/>
    </row>
    <row r="17" spans="2:11" ht="10" customHeight="1">
      <c r="B17" s="7"/>
    </row>
    <row r="18" spans="2:11" ht="44" customHeight="1">
      <c r="B18" s="103" t="s">
        <v>44</v>
      </c>
      <c r="C18" s="113"/>
      <c r="D18" s="113"/>
      <c r="E18" s="113"/>
      <c r="F18" s="113"/>
      <c r="G18" s="113"/>
      <c r="H18" s="113"/>
      <c r="I18" s="113"/>
      <c r="J18" s="113"/>
      <c r="K18" s="113"/>
    </row>
    <row r="19" spans="2:11" ht="10" customHeight="1">
      <c r="B19" s="7"/>
    </row>
    <row r="20" spans="2:11" ht="10" customHeight="1">
      <c r="B20" s="7"/>
    </row>
    <row r="21" spans="2:11" ht="14.5" customHeight="1">
      <c r="B21" s="112" t="s">
        <v>1</v>
      </c>
      <c r="C21" s="76"/>
      <c r="D21" s="76"/>
      <c r="E21" s="76"/>
      <c r="F21" s="76"/>
      <c r="G21" s="76"/>
      <c r="H21" s="76"/>
      <c r="I21" s="76"/>
      <c r="J21" s="76"/>
      <c r="K21" s="76"/>
    </row>
    <row r="22" spans="2:11" ht="10" customHeight="1">
      <c r="B22" s="7"/>
    </row>
    <row r="23" spans="2:11" ht="15" customHeight="1">
      <c r="B23" s="23" t="s">
        <v>34</v>
      </c>
    </row>
    <row r="24" spans="2:11" ht="10" customHeight="1"/>
    <row r="25" spans="2:11" ht="19" customHeight="1">
      <c r="B25" s="116" t="s">
        <v>35</v>
      </c>
      <c r="C25" s="116"/>
      <c r="F25" s="16"/>
      <c r="H25" s="117" t="str">
        <f>IFERROR(MIN(ROUNDDOWN(H28*30/100,0),2000000),"")</f>
        <v/>
      </c>
      <c r="I25" s="117"/>
      <c r="J25" s="117"/>
      <c r="K25" s="16" t="s">
        <v>24</v>
      </c>
    </row>
    <row r="26" spans="2:11" ht="15" customHeight="1">
      <c r="B26" s="93" t="s">
        <v>47</v>
      </c>
      <c r="C26" s="93"/>
      <c r="D26" s="93"/>
      <c r="E26" s="93"/>
      <c r="F26" s="93"/>
      <c r="G26" s="17"/>
      <c r="H26" s="17"/>
      <c r="I26" s="17"/>
      <c r="J26" s="17"/>
      <c r="K26" s="17"/>
    </row>
    <row r="27" spans="2:11" ht="10" customHeight="1">
      <c r="B27" s="7"/>
    </row>
    <row r="28" spans="2:11" ht="30" customHeight="1">
      <c r="B28" s="93" t="s">
        <v>48</v>
      </c>
      <c r="C28" s="93"/>
      <c r="D28" s="93"/>
      <c r="E28" s="93"/>
      <c r="F28" s="93"/>
      <c r="G28" s="22"/>
      <c r="H28" s="117" t="str">
        <f>IF(入力シート!E32&gt;0,入力シート!E32," ")</f>
        <v xml:space="preserve"> </v>
      </c>
      <c r="I28" s="117"/>
      <c r="J28" s="117"/>
      <c r="K28" s="16" t="s">
        <v>24</v>
      </c>
    </row>
    <row r="29" spans="2:11" ht="10" customHeight="1">
      <c r="B29" s="22"/>
      <c r="C29" s="22"/>
      <c r="D29" s="22"/>
      <c r="E29" s="22"/>
      <c r="F29" s="22"/>
    </row>
    <row r="30" spans="2:11" ht="13.5" customHeight="1">
      <c r="B30" s="8"/>
    </row>
    <row r="31" spans="2:11" ht="15" customHeight="1">
      <c r="B31" s="118" t="s">
        <v>2</v>
      </c>
      <c r="C31" s="118"/>
      <c r="D31" s="118"/>
      <c r="E31" s="118"/>
      <c r="F31" s="118"/>
    </row>
    <row r="32" spans="2:11" ht="10" customHeight="1">
      <c r="B32" s="9"/>
    </row>
    <row r="33" spans="2:11" ht="17" customHeight="1">
      <c r="B33" s="24" t="s">
        <v>3</v>
      </c>
      <c r="C33" s="85" t="s">
        <v>5</v>
      </c>
      <c r="D33" s="85"/>
      <c r="E33" s="85"/>
      <c r="F33" s="82" t="s">
        <v>7</v>
      </c>
      <c r="G33" s="82"/>
      <c r="H33" s="85" t="s">
        <v>45</v>
      </c>
      <c r="I33" s="85"/>
      <c r="J33" s="85"/>
      <c r="K33" s="85"/>
    </row>
    <row r="34" spans="2:11" ht="17" customHeight="1">
      <c r="B34" s="10" t="s">
        <v>4</v>
      </c>
      <c r="C34" s="81" t="s">
        <v>6</v>
      </c>
      <c r="D34" s="81"/>
      <c r="E34" s="81"/>
      <c r="F34" s="83" t="s">
        <v>8</v>
      </c>
      <c r="G34" s="84"/>
      <c r="H34" s="86" t="s">
        <v>9</v>
      </c>
      <c r="I34" s="81"/>
      <c r="J34" s="81"/>
      <c r="K34" s="87"/>
    </row>
    <row r="35" spans="2:11" ht="34" customHeight="1">
      <c r="B35" s="10" t="s">
        <v>46</v>
      </c>
      <c r="C35" s="100" t="s">
        <v>10</v>
      </c>
      <c r="D35" s="106"/>
      <c r="E35" s="106"/>
      <c r="F35" s="106"/>
      <c r="G35" s="106"/>
      <c r="H35" s="106"/>
      <c r="I35" s="106"/>
      <c r="J35" s="106"/>
      <c r="K35" s="107"/>
    </row>
    <row r="36" spans="2:11" ht="33.75" customHeight="1">
      <c r="B36" s="21" t="s">
        <v>11</v>
      </c>
      <c r="C36" s="114"/>
      <c r="D36" s="115"/>
      <c r="E36" s="115"/>
      <c r="F36" s="115"/>
      <c r="G36" s="115"/>
      <c r="H36" s="115"/>
      <c r="I36" s="115"/>
      <c r="J36" s="115"/>
      <c r="K36" s="89"/>
    </row>
    <row r="37" spans="2:11" ht="17" customHeight="1">
      <c r="B37" s="24" t="s">
        <v>12</v>
      </c>
      <c r="C37" s="108"/>
      <c r="D37" s="109"/>
      <c r="E37" s="109"/>
      <c r="F37" s="109"/>
      <c r="G37" s="109"/>
      <c r="H37" s="109"/>
      <c r="I37" s="109"/>
      <c r="J37" s="109"/>
      <c r="K37" s="110"/>
    </row>
    <row r="38" spans="2:11" ht="17" customHeight="1">
      <c r="B38" s="10" t="s">
        <v>13</v>
      </c>
      <c r="C38" s="83"/>
      <c r="D38" s="111"/>
      <c r="E38" s="111"/>
      <c r="F38" s="111"/>
      <c r="G38" s="111"/>
      <c r="H38" s="111"/>
      <c r="I38" s="111"/>
      <c r="J38" s="111"/>
      <c r="K38" s="84"/>
    </row>
    <row r="39" spans="2:11" hidden="1">
      <c r="B39" s="11"/>
      <c r="C39" s="11"/>
      <c r="D39" s="11"/>
      <c r="E39" s="11"/>
      <c r="F39" s="11"/>
      <c r="G39" s="11"/>
      <c r="H39" s="11"/>
      <c r="I39" s="11"/>
      <c r="J39" s="11"/>
      <c r="K39" s="11"/>
    </row>
    <row r="40" spans="2:11" ht="13.5" customHeight="1">
      <c r="B40" s="7"/>
    </row>
    <row r="41" spans="2:11" ht="15" customHeight="1">
      <c r="B41" s="23" t="s">
        <v>14</v>
      </c>
    </row>
    <row r="42" spans="2:11" ht="10" customHeight="1">
      <c r="B42" s="9"/>
    </row>
    <row r="43" spans="2:11" ht="25.25" customHeight="1">
      <c r="B43" s="77" t="s">
        <v>15</v>
      </c>
      <c r="C43" s="77" t="s">
        <v>16</v>
      </c>
      <c r="D43" s="77"/>
      <c r="E43" s="78"/>
      <c r="F43" s="79"/>
      <c r="G43" s="79"/>
      <c r="H43" s="79"/>
      <c r="I43" s="79"/>
      <c r="J43" s="79"/>
      <c r="K43" s="80"/>
    </row>
    <row r="44" spans="2:11" ht="27.5" customHeight="1">
      <c r="B44" s="77"/>
      <c r="C44" s="77" t="s">
        <v>17</v>
      </c>
      <c r="D44" s="77"/>
      <c r="E44" s="78" t="s">
        <v>25</v>
      </c>
      <c r="F44" s="79"/>
      <c r="G44" s="79"/>
      <c r="H44" s="79"/>
      <c r="I44" s="79"/>
      <c r="J44" s="79"/>
      <c r="K44" s="80"/>
    </row>
    <row r="45" spans="2:11" ht="14" customHeight="1">
      <c r="B45" s="77" t="s">
        <v>18</v>
      </c>
      <c r="C45" s="77" t="s">
        <v>19</v>
      </c>
      <c r="D45" s="90"/>
      <c r="E45" s="90"/>
      <c r="F45" s="90"/>
      <c r="G45" s="24" t="s">
        <v>20</v>
      </c>
      <c r="H45" s="88"/>
      <c r="I45" s="88"/>
      <c r="J45" s="88"/>
      <c r="K45" s="88"/>
    </row>
    <row r="46" spans="2:11" ht="14" customHeight="1">
      <c r="B46" s="77"/>
      <c r="C46" s="77"/>
      <c r="D46" s="90"/>
      <c r="E46" s="90"/>
      <c r="F46" s="91"/>
      <c r="G46" s="10" t="s">
        <v>21</v>
      </c>
      <c r="H46" s="89"/>
      <c r="I46" s="88"/>
      <c r="J46" s="88"/>
      <c r="K46" s="88"/>
    </row>
    <row r="47" spans="2:11" ht="14" customHeight="1">
      <c r="B47" s="77"/>
      <c r="C47" s="24" t="s">
        <v>22</v>
      </c>
      <c r="D47" s="94"/>
      <c r="E47" s="95"/>
      <c r="F47" s="95"/>
      <c r="G47" s="95"/>
      <c r="H47" s="95"/>
      <c r="I47" s="95"/>
      <c r="J47" s="95"/>
      <c r="K47" s="96"/>
    </row>
    <row r="48" spans="2:11" ht="14" customHeight="1">
      <c r="B48" s="100"/>
      <c r="C48" s="10" t="s">
        <v>23</v>
      </c>
      <c r="D48" s="97"/>
      <c r="E48" s="98"/>
      <c r="F48" s="98"/>
      <c r="G48" s="98"/>
      <c r="H48" s="98"/>
      <c r="I48" s="98"/>
      <c r="J48" s="98"/>
      <c r="K48" s="99"/>
    </row>
    <row r="49" spans="2:11" hidden="1">
      <c r="B49" s="12"/>
      <c r="C49" s="12"/>
      <c r="D49" s="12"/>
      <c r="E49" s="12"/>
      <c r="F49" s="12"/>
      <c r="G49" s="12"/>
    </row>
    <row r="50" spans="2:11" ht="15">
      <c r="B50" s="9"/>
    </row>
    <row r="51" spans="2:11" customFormat="1" ht="23" customHeight="1">
      <c r="B51" s="101" t="s">
        <v>71</v>
      </c>
      <c r="C51" s="101"/>
      <c r="D51" s="101"/>
      <c r="E51" s="101"/>
      <c r="F51" s="101"/>
      <c r="G51" s="101"/>
      <c r="H51" s="101"/>
      <c r="I51" s="101"/>
      <c r="J51" s="101"/>
      <c r="K51" s="101"/>
    </row>
    <row r="52" spans="2:11" customFormat="1" ht="23" customHeight="1">
      <c r="B52" s="92" t="s">
        <v>60</v>
      </c>
      <c r="C52" s="92"/>
      <c r="D52" s="92"/>
      <c r="E52" s="92"/>
      <c r="F52" s="92"/>
      <c r="G52" s="92" t="s">
        <v>61</v>
      </c>
      <c r="H52" s="92"/>
      <c r="I52" s="57" t="s">
        <v>62</v>
      </c>
      <c r="J52" s="58"/>
      <c r="K52" s="58"/>
    </row>
    <row r="53" spans="2:11" customFormat="1" ht="45.75" customHeight="1">
      <c r="B53" s="74" t="s">
        <v>72</v>
      </c>
      <c r="C53" s="74"/>
      <c r="D53" s="74"/>
      <c r="E53" s="74"/>
      <c r="F53" s="74"/>
      <c r="G53" s="59" t="s">
        <v>64</v>
      </c>
      <c r="H53" s="59" t="s">
        <v>67</v>
      </c>
      <c r="I53" s="73"/>
      <c r="J53" s="58"/>
      <c r="K53" s="58"/>
    </row>
    <row r="54" spans="2:11" customFormat="1" ht="45.75" customHeight="1">
      <c r="B54" s="74" t="s">
        <v>63</v>
      </c>
      <c r="C54" s="74"/>
      <c r="D54" s="74"/>
      <c r="E54" s="74"/>
      <c r="F54" s="74"/>
      <c r="G54" s="59" t="s">
        <v>64</v>
      </c>
      <c r="H54" s="59" t="s">
        <v>65</v>
      </c>
      <c r="I54" s="73"/>
      <c r="J54" s="58"/>
      <c r="K54" s="58"/>
    </row>
    <row r="55" spans="2:11" customFormat="1" ht="45.75" customHeight="1">
      <c r="B55" s="74" t="s">
        <v>70</v>
      </c>
      <c r="C55" s="74"/>
      <c r="D55" s="74"/>
      <c r="E55" s="74"/>
      <c r="F55" s="74"/>
      <c r="G55" s="59" t="s">
        <v>66</v>
      </c>
      <c r="H55" s="59" t="s">
        <v>67</v>
      </c>
      <c r="I55" s="73"/>
      <c r="J55" s="58"/>
      <c r="K55" s="58"/>
    </row>
    <row r="56" spans="2:11" customFormat="1" ht="67.5" customHeight="1">
      <c r="B56" s="74" t="s">
        <v>73</v>
      </c>
      <c r="C56" s="74"/>
      <c r="D56" s="74"/>
      <c r="E56" s="74"/>
      <c r="F56" s="74"/>
      <c r="G56" s="60" t="s">
        <v>66</v>
      </c>
      <c r="H56" s="59" t="s">
        <v>67</v>
      </c>
      <c r="I56" s="73"/>
      <c r="J56" s="61"/>
      <c r="K56" s="61"/>
    </row>
    <row r="57" spans="2:11" customFormat="1" ht="64.5" customHeight="1">
      <c r="B57" s="74" t="s">
        <v>74</v>
      </c>
      <c r="C57" s="74"/>
      <c r="D57" s="74"/>
      <c r="E57" s="74"/>
      <c r="F57" s="74"/>
      <c r="G57" s="59" t="s">
        <v>75</v>
      </c>
      <c r="H57" s="59" t="s">
        <v>67</v>
      </c>
      <c r="I57" s="73"/>
      <c r="J57" s="26"/>
      <c r="K57" s="26"/>
    </row>
    <row r="58" spans="2:11" customFormat="1" ht="45.75" customHeight="1">
      <c r="B58" s="74" t="s">
        <v>69</v>
      </c>
      <c r="C58" s="74"/>
      <c r="D58" s="74"/>
      <c r="E58" s="74"/>
      <c r="F58" s="74"/>
      <c r="G58" s="59" t="s">
        <v>66</v>
      </c>
      <c r="H58" s="59" t="s">
        <v>67</v>
      </c>
      <c r="I58" s="73"/>
      <c r="J58" s="26"/>
      <c r="K58" s="26"/>
    </row>
    <row r="59" spans="2:11" customFormat="1" ht="45.75" customHeight="1">
      <c r="B59" s="74" t="s">
        <v>68</v>
      </c>
      <c r="C59" s="74"/>
      <c r="D59" s="74"/>
      <c r="E59" s="74"/>
      <c r="F59" s="74"/>
      <c r="G59" s="59" t="s">
        <v>66</v>
      </c>
      <c r="H59" s="59" t="s">
        <v>67</v>
      </c>
      <c r="I59" s="73"/>
      <c r="J59" s="26"/>
      <c r="K59" s="26"/>
    </row>
    <row r="60" spans="2:11" customFormat="1" ht="61.5" customHeight="1">
      <c r="B60" s="74" t="s">
        <v>96</v>
      </c>
      <c r="C60" s="74"/>
      <c r="D60" s="74"/>
      <c r="E60" s="74"/>
      <c r="F60" s="74"/>
      <c r="G60" s="59" t="s">
        <v>64</v>
      </c>
      <c r="H60" s="59" t="s">
        <v>65</v>
      </c>
      <c r="I60" s="73"/>
      <c r="J60" s="26"/>
      <c r="K60" s="26"/>
    </row>
    <row r="61" spans="2:11" customFormat="1" ht="61.5" customHeight="1">
      <c r="B61" s="74" t="s">
        <v>97</v>
      </c>
      <c r="C61" s="74"/>
      <c r="D61" s="74"/>
      <c r="E61" s="74"/>
      <c r="F61" s="74"/>
      <c r="G61" s="59" t="s">
        <v>64</v>
      </c>
      <c r="H61" s="59" t="s">
        <v>65</v>
      </c>
      <c r="I61" s="73"/>
      <c r="J61" s="58"/>
      <c r="K61" s="58"/>
    </row>
    <row r="62" spans="2:11" customFormat="1" ht="36.75" customHeight="1">
      <c r="B62" s="75" t="s">
        <v>95</v>
      </c>
      <c r="C62" s="75"/>
      <c r="D62" s="75"/>
      <c r="E62" s="75"/>
      <c r="F62" s="75"/>
      <c r="G62" s="75"/>
      <c r="H62" s="75"/>
      <c r="I62" s="75"/>
      <c r="J62" s="62"/>
      <c r="K62" s="62"/>
    </row>
    <row r="63" spans="2:11" customFormat="1" ht="36.75" customHeight="1">
      <c r="B63" s="58"/>
      <c r="C63" s="58"/>
      <c r="D63" s="58"/>
      <c r="E63" s="58"/>
      <c r="F63" s="58"/>
      <c r="G63" s="58"/>
      <c r="H63" s="58"/>
      <c r="I63" s="58"/>
      <c r="J63" s="62"/>
      <c r="K63" s="62"/>
    </row>
    <row r="64" spans="2:11" customFormat="1" ht="36.75" customHeight="1">
      <c r="B64" s="58"/>
      <c r="C64" s="58"/>
      <c r="D64" s="58"/>
      <c r="E64" s="58"/>
      <c r="F64" s="58"/>
      <c r="G64" s="58"/>
      <c r="H64" s="58"/>
      <c r="I64" s="58"/>
      <c r="J64" s="62"/>
      <c r="K64" s="62"/>
    </row>
    <row r="65" spans="2:11" customFormat="1" ht="36.75" customHeight="1">
      <c r="B65" s="58"/>
      <c r="C65" s="58"/>
      <c r="D65" s="58"/>
      <c r="E65" s="58"/>
      <c r="F65" s="58"/>
      <c r="G65" s="58"/>
      <c r="H65" s="58"/>
      <c r="I65" s="58"/>
      <c r="J65" s="62"/>
      <c r="K65" s="62"/>
    </row>
    <row r="66" spans="2:11" customFormat="1" ht="36.75" customHeight="1">
      <c r="B66" s="58"/>
      <c r="C66" s="58"/>
      <c r="D66" s="58"/>
      <c r="E66" s="58"/>
      <c r="F66" s="58"/>
      <c r="G66" s="58"/>
      <c r="H66" s="58"/>
      <c r="I66" s="58"/>
      <c r="J66" s="62"/>
      <c r="K66" s="62"/>
    </row>
    <row r="67" spans="2:11" ht="13.5" customHeight="1">
      <c r="B67" s="102"/>
      <c r="C67" s="102"/>
      <c r="D67" s="102"/>
      <c r="E67" s="102"/>
      <c r="F67" s="102"/>
      <c r="G67" s="102"/>
      <c r="H67" s="102"/>
      <c r="I67" s="102"/>
      <c r="J67" s="102"/>
      <c r="K67" s="102"/>
    </row>
    <row r="68" spans="2:11" ht="13.5" customHeight="1">
      <c r="B68" s="102"/>
      <c r="C68" s="102"/>
      <c r="D68" s="102"/>
      <c r="E68" s="102"/>
      <c r="F68" s="102"/>
      <c r="G68" s="102"/>
      <c r="H68" s="102"/>
      <c r="I68" s="102"/>
      <c r="J68" s="102"/>
      <c r="K68" s="102"/>
    </row>
  </sheetData>
  <sheetProtection selectLockedCells="1"/>
  <mergeCells count="48">
    <mergeCell ref="B67:K68"/>
    <mergeCell ref="B1:K1"/>
    <mergeCell ref="B2:K2"/>
    <mergeCell ref="B3:K3"/>
    <mergeCell ref="C35:K35"/>
    <mergeCell ref="C37:K38"/>
    <mergeCell ref="B15:K15"/>
    <mergeCell ref="B18:K18"/>
    <mergeCell ref="C36:K36"/>
    <mergeCell ref="B21:K21"/>
    <mergeCell ref="B25:C25"/>
    <mergeCell ref="H25:J25"/>
    <mergeCell ref="B26:F26"/>
    <mergeCell ref="B31:F31"/>
    <mergeCell ref="H28:J28"/>
    <mergeCell ref="C33:E33"/>
    <mergeCell ref="B28:F28"/>
    <mergeCell ref="D47:K48"/>
    <mergeCell ref="B45:B48"/>
    <mergeCell ref="C45:C46"/>
    <mergeCell ref="B51:K51"/>
    <mergeCell ref="B57:F57"/>
    <mergeCell ref="B58:F58"/>
    <mergeCell ref="B59:F59"/>
    <mergeCell ref="H45:K46"/>
    <mergeCell ref="D45:F46"/>
    <mergeCell ref="B53:F53"/>
    <mergeCell ref="B52:F52"/>
    <mergeCell ref="G52:H52"/>
    <mergeCell ref="B54:F54"/>
    <mergeCell ref="B55:F55"/>
    <mergeCell ref="B56:F56"/>
    <mergeCell ref="B60:F60"/>
    <mergeCell ref="B61:F61"/>
    <mergeCell ref="B62:I62"/>
    <mergeCell ref="F7:K8"/>
    <mergeCell ref="F9:K10"/>
    <mergeCell ref="F11:K11"/>
    <mergeCell ref="B43:B44"/>
    <mergeCell ref="C43:D43"/>
    <mergeCell ref="C44:D44"/>
    <mergeCell ref="E43:K43"/>
    <mergeCell ref="E44:K44"/>
    <mergeCell ref="C34:E34"/>
    <mergeCell ref="F33:G33"/>
    <mergeCell ref="F34:G34"/>
    <mergeCell ref="H33:K33"/>
    <mergeCell ref="H34:K34"/>
  </mergeCells>
  <phoneticPr fontId="24"/>
  <pageMargins left="0.7" right="0.7" top="0.75" bottom="0.75" header="0.3" footer="0.3"/>
  <pageSetup paperSize="9" scale="88" fitToHeight="0" orientation="portrait" r:id="rId1"/>
  <headerFooter>
    <oddHeader>&amp;C&amp;"ＭＳ Ｐゴシック,標準"&amp;K000000application_employment_20250401.xlsx</oddHead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190500</xdr:colOff>
                    <xdr:row>52</xdr:row>
                    <xdr:rowOff>165100</xdr:rowOff>
                  </from>
                  <to>
                    <xdr:col>9</xdr:col>
                    <xdr:colOff>228600</xdr:colOff>
                    <xdr:row>52</xdr:row>
                    <xdr:rowOff>406400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190500</xdr:colOff>
                    <xdr:row>53</xdr:row>
                    <xdr:rowOff>165100</xdr:rowOff>
                  </from>
                  <to>
                    <xdr:col>9</xdr:col>
                    <xdr:colOff>228600</xdr:colOff>
                    <xdr:row>53</xdr:row>
                    <xdr:rowOff>406400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190500</xdr:colOff>
                    <xdr:row>54</xdr:row>
                    <xdr:rowOff>165100</xdr:rowOff>
                  </from>
                  <to>
                    <xdr:col>9</xdr:col>
                    <xdr:colOff>228600</xdr:colOff>
                    <xdr:row>54</xdr:row>
                    <xdr:rowOff>406400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190500</xdr:colOff>
                    <xdr:row>55</xdr:row>
                    <xdr:rowOff>317500</xdr:rowOff>
                  </from>
                  <to>
                    <xdr:col>9</xdr:col>
                    <xdr:colOff>228600</xdr:colOff>
                    <xdr:row>55</xdr:row>
                    <xdr:rowOff>558800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190500</xdr:colOff>
                    <xdr:row>56</xdr:row>
                    <xdr:rowOff>292100</xdr:rowOff>
                  </from>
                  <to>
                    <xdr:col>9</xdr:col>
                    <xdr:colOff>228600</xdr:colOff>
                    <xdr:row>56</xdr:row>
                    <xdr:rowOff>520700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190500</xdr:colOff>
                    <xdr:row>57</xdr:row>
                    <xdr:rowOff>165100</xdr:rowOff>
                  </from>
                  <to>
                    <xdr:col>9</xdr:col>
                    <xdr:colOff>228600</xdr:colOff>
                    <xdr:row>57</xdr:row>
                    <xdr:rowOff>406400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190500</xdr:colOff>
                    <xdr:row>58</xdr:row>
                    <xdr:rowOff>165100</xdr:rowOff>
                  </from>
                  <to>
                    <xdr:col>9</xdr:col>
                    <xdr:colOff>228600</xdr:colOff>
                    <xdr:row>58</xdr:row>
                    <xdr:rowOff>406400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190500</xdr:colOff>
                    <xdr:row>59</xdr:row>
                    <xdr:rowOff>292100</xdr:rowOff>
                  </from>
                  <to>
                    <xdr:col>9</xdr:col>
                    <xdr:colOff>228600</xdr:colOff>
                    <xdr:row>59</xdr:row>
                    <xdr:rowOff>520700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190500</xdr:colOff>
                    <xdr:row>60</xdr:row>
                    <xdr:rowOff>279400</xdr:rowOff>
                  </from>
                  <to>
                    <xdr:col>9</xdr:col>
                    <xdr:colOff>228600</xdr:colOff>
                    <xdr:row>60</xdr:row>
                    <xdr:rowOff>520700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4CD4-BF6D-4109-8270-A5A99F997610}">
  <sheetPr>
    <tabColor rgb="FFFFFF00"/>
  </sheetPr>
  <dimension ref="B1:V35"/>
  <sheetViews>
    <sheetView showGridLines="0" view="pageBreakPreview" zoomScale="80" zoomScaleNormal="80" zoomScaleSheetLayoutView="80" workbookViewId="0">
      <selection activeCell="I10" sqref="I10:Q12"/>
    </sheetView>
  </sheetViews>
  <sheetFormatPr baseColWidth="10" defaultColWidth="8.83203125" defaultRowHeight="33" customHeight="1"/>
  <cols>
    <col min="1" max="1" width="1.6640625" customWidth="1"/>
    <col min="2" max="2" width="55.5" customWidth="1"/>
    <col min="3" max="3" width="25.6640625" customWidth="1"/>
    <col min="4" max="4" width="6.5" customWidth="1"/>
    <col min="5" max="5" width="17" customWidth="1"/>
    <col min="6" max="6" width="6.5" customWidth="1"/>
    <col min="7" max="7" width="1.6640625" customWidth="1"/>
    <col min="8" max="8" width="2.6640625" customWidth="1"/>
    <col min="9" max="16" width="9.83203125" customWidth="1"/>
    <col min="17" max="17" width="8.83203125" customWidth="1"/>
    <col min="18" max="18" width="2.6640625" customWidth="1"/>
  </cols>
  <sheetData>
    <row r="1" spans="2:22" ht="10" customHeight="1">
      <c r="B1" s="49"/>
      <c r="E1" s="49"/>
    </row>
    <row r="2" spans="2:22" ht="33" customHeight="1">
      <c r="B2" s="39" t="s">
        <v>82</v>
      </c>
      <c r="I2" s="119" t="s">
        <v>59</v>
      </c>
      <c r="J2" s="119"/>
      <c r="K2" s="119"/>
      <c r="L2" s="119"/>
      <c r="M2" s="119"/>
      <c r="N2" s="119"/>
      <c r="O2" s="119"/>
      <c r="P2" s="119"/>
      <c r="Q2" s="119"/>
    </row>
    <row r="3" spans="2:22" ht="10" customHeight="1">
      <c r="I3" s="120"/>
      <c r="J3" s="120"/>
      <c r="K3" s="120"/>
      <c r="L3" s="120"/>
      <c r="M3" s="120"/>
      <c r="N3" s="120"/>
      <c r="O3" s="120"/>
      <c r="P3" s="120"/>
      <c r="Q3" s="120"/>
    </row>
    <row r="4" spans="2:22" ht="30" customHeight="1">
      <c r="B4" s="141" t="s">
        <v>56</v>
      </c>
      <c r="C4" s="142"/>
      <c r="D4" s="143"/>
      <c r="I4" s="121" t="s">
        <v>78</v>
      </c>
      <c r="J4" s="122"/>
      <c r="K4" s="122"/>
      <c r="L4" s="122"/>
      <c r="M4" s="122"/>
      <c r="N4" s="122"/>
      <c r="O4" s="122"/>
      <c r="P4" s="122"/>
      <c r="Q4" s="123"/>
    </row>
    <row r="5" spans="2:22" ht="30" customHeight="1">
      <c r="B5" s="63" t="s">
        <v>79</v>
      </c>
      <c r="C5" s="15"/>
      <c r="D5" s="56" t="s">
        <v>41</v>
      </c>
      <c r="I5" s="124"/>
      <c r="J5" s="125"/>
      <c r="K5" s="125"/>
      <c r="L5" s="125"/>
      <c r="M5" s="125"/>
      <c r="N5" s="125"/>
      <c r="O5" s="125"/>
      <c r="P5" s="125"/>
      <c r="Q5" s="126"/>
    </row>
    <row r="6" spans="2:22" ht="30" customHeight="1">
      <c r="B6" s="55" t="s">
        <v>42</v>
      </c>
      <c r="C6" s="48">
        <v>24</v>
      </c>
      <c r="D6" s="54" t="s">
        <v>41</v>
      </c>
      <c r="I6" s="124"/>
      <c r="J6" s="125"/>
      <c r="K6" s="125"/>
      <c r="L6" s="125"/>
      <c r="M6" s="125"/>
      <c r="N6" s="125"/>
      <c r="O6" s="125"/>
      <c r="P6" s="125"/>
      <c r="Q6" s="126"/>
    </row>
    <row r="7" spans="2:22" ht="30" customHeight="1">
      <c r="B7" s="53" t="s">
        <v>43</v>
      </c>
      <c r="C7" s="52">
        <f>IF(C5&lt;C6,C5,C6)</f>
        <v>0</v>
      </c>
      <c r="D7" s="51" t="s">
        <v>41</v>
      </c>
      <c r="I7" s="124"/>
      <c r="J7" s="125"/>
      <c r="K7" s="125"/>
      <c r="L7" s="125"/>
      <c r="M7" s="125"/>
      <c r="N7" s="125"/>
      <c r="O7" s="125"/>
      <c r="P7" s="125"/>
      <c r="Q7" s="126"/>
    </row>
    <row r="8" spans="2:22" ht="30" customHeight="1">
      <c r="B8" s="50" t="s">
        <v>52</v>
      </c>
      <c r="E8" s="50"/>
      <c r="G8" s="48"/>
      <c r="I8" s="127"/>
      <c r="J8" s="128"/>
      <c r="K8" s="128"/>
      <c r="L8" s="128"/>
      <c r="M8" s="128"/>
      <c r="N8" s="128"/>
      <c r="O8" s="128"/>
      <c r="P8" s="128"/>
      <c r="Q8" s="129"/>
    </row>
    <row r="9" spans="2:22" ht="22.5" customHeight="1">
      <c r="B9" s="145" t="s">
        <v>83</v>
      </c>
      <c r="C9" s="145"/>
      <c r="D9" s="145"/>
      <c r="E9" s="49"/>
      <c r="G9" s="48"/>
      <c r="I9" s="46"/>
      <c r="J9" s="46"/>
      <c r="K9" s="46"/>
      <c r="L9" s="46"/>
      <c r="M9" s="46"/>
      <c r="N9" s="46"/>
      <c r="O9" s="46"/>
      <c r="P9" s="46"/>
      <c r="Q9" s="46"/>
    </row>
    <row r="10" spans="2:22" ht="22.5" customHeight="1">
      <c r="B10" s="47" t="s">
        <v>84</v>
      </c>
      <c r="C10" s="69"/>
      <c r="D10" s="70" t="s">
        <v>85</v>
      </c>
      <c r="I10" s="144" t="s">
        <v>91</v>
      </c>
      <c r="J10" s="122"/>
      <c r="K10" s="122"/>
      <c r="L10" s="122"/>
      <c r="M10" s="122"/>
      <c r="N10" s="122"/>
      <c r="O10" s="122"/>
      <c r="P10" s="122"/>
      <c r="Q10" s="123"/>
    </row>
    <row r="11" spans="2:22" ht="22.5" customHeight="1">
      <c r="B11" s="47" t="s">
        <v>86</v>
      </c>
      <c r="C11" s="69"/>
      <c r="D11" s="71" t="s">
        <v>87</v>
      </c>
      <c r="I11" s="124"/>
      <c r="J11" s="125"/>
      <c r="K11" s="125"/>
      <c r="L11" s="125"/>
      <c r="M11" s="125"/>
      <c r="N11" s="125"/>
      <c r="O11" s="125"/>
      <c r="P11" s="125"/>
      <c r="Q11" s="126"/>
    </row>
    <row r="12" spans="2:22" ht="22.5" customHeight="1">
      <c r="B12" s="47" t="s">
        <v>88</v>
      </c>
      <c r="C12" s="146"/>
      <c r="D12" s="147"/>
      <c r="I12" s="127"/>
      <c r="J12" s="128"/>
      <c r="K12" s="128"/>
      <c r="L12" s="128"/>
      <c r="M12" s="128"/>
      <c r="N12" s="128"/>
      <c r="O12" s="128"/>
      <c r="P12" s="128"/>
      <c r="Q12" s="129"/>
      <c r="U12" t="s">
        <v>89</v>
      </c>
      <c r="V12" t="s">
        <v>90</v>
      </c>
    </row>
    <row r="13" spans="2:22" ht="19" customHeight="1">
      <c r="K13" s="46"/>
    </row>
    <row r="14" spans="2:22" ht="30" customHeight="1">
      <c r="B14" s="130" t="s">
        <v>54</v>
      </c>
      <c r="C14" s="131"/>
      <c r="D14" s="131"/>
      <c r="E14" s="131"/>
      <c r="F14" s="28"/>
      <c r="I14" s="132" t="s">
        <v>80</v>
      </c>
      <c r="J14" s="133"/>
      <c r="K14" s="133"/>
      <c r="L14" s="133"/>
      <c r="M14" s="133"/>
      <c r="N14" s="133"/>
      <c r="O14" s="133"/>
      <c r="P14" s="133"/>
      <c r="Q14" s="134"/>
    </row>
    <row r="15" spans="2:22" ht="30" customHeight="1">
      <c r="B15" s="45" t="s">
        <v>28</v>
      </c>
      <c r="C15" s="44" t="s">
        <v>27</v>
      </c>
      <c r="D15" s="44"/>
      <c r="E15" s="43" t="s">
        <v>58</v>
      </c>
      <c r="F15" s="42"/>
      <c r="H15" s="41"/>
      <c r="I15" s="135"/>
      <c r="J15" s="136"/>
      <c r="K15" s="136"/>
      <c r="L15" s="136"/>
      <c r="M15" s="136"/>
      <c r="N15" s="136"/>
      <c r="O15" s="136"/>
      <c r="P15" s="136"/>
      <c r="Q15" s="137"/>
    </row>
    <row r="16" spans="2:22" ht="30" customHeight="1">
      <c r="B16" s="1" t="s">
        <v>26</v>
      </c>
      <c r="C16" s="25"/>
      <c r="D16" s="39" t="s">
        <v>24</v>
      </c>
      <c r="E16" s="40"/>
      <c r="F16" s="37" t="s">
        <v>57</v>
      </c>
      <c r="H16" s="39"/>
      <c r="I16" s="135"/>
      <c r="J16" s="136"/>
      <c r="K16" s="136"/>
      <c r="L16" s="136"/>
      <c r="M16" s="136"/>
      <c r="N16" s="136"/>
      <c r="O16" s="136"/>
      <c r="P16" s="136"/>
      <c r="Q16" s="137"/>
    </row>
    <row r="17" spans="2:17" ht="30" customHeight="1">
      <c r="B17" s="1" t="s">
        <v>26</v>
      </c>
      <c r="C17" s="25"/>
      <c r="D17" s="39" t="s">
        <v>24</v>
      </c>
      <c r="E17" s="40"/>
      <c r="F17" s="37" t="s">
        <v>57</v>
      </c>
      <c r="H17" s="39"/>
      <c r="I17" s="135"/>
      <c r="J17" s="136"/>
      <c r="K17" s="136"/>
      <c r="L17" s="136"/>
      <c r="M17" s="136"/>
      <c r="N17" s="136"/>
      <c r="O17" s="136"/>
      <c r="P17" s="136"/>
      <c r="Q17" s="137"/>
    </row>
    <row r="18" spans="2:17" ht="30" customHeight="1">
      <c r="B18" s="1" t="s">
        <v>26</v>
      </c>
      <c r="C18" s="25"/>
      <c r="D18" s="39" t="s">
        <v>24</v>
      </c>
      <c r="E18" s="40"/>
      <c r="F18" s="37" t="s">
        <v>57</v>
      </c>
      <c r="H18" s="39"/>
      <c r="I18" s="135"/>
      <c r="J18" s="136"/>
      <c r="K18" s="136"/>
      <c r="L18" s="136"/>
      <c r="M18" s="136"/>
      <c r="N18" s="136"/>
      <c r="O18" s="136"/>
      <c r="P18" s="136"/>
      <c r="Q18" s="137"/>
    </row>
    <row r="19" spans="2:17" ht="30" customHeight="1">
      <c r="B19" s="36" t="s">
        <v>49</v>
      </c>
      <c r="C19" s="13"/>
      <c r="D19" s="35"/>
      <c r="E19" s="34">
        <f>C16*E16+C17*E17+C18*E18</f>
        <v>0</v>
      </c>
      <c r="F19" s="33" t="s">
        <v>24</v>
      </c>
      <c r="H19" s="39"/>
      <c r="I19" s="135"/>
      <c r="J19" s="136"/>
      <c r="K19" s="136"/>
      <c r="L19" s="136"/>
      <c r="M19" s="136"/>
      <c r="N19" s="136"/>
      <c r="O19" s="136"/>
      <c r="P19" s="136"/>
      <c r="Q19" s="137"/>
    </row>
    <row r="20" spans="2:17" ht="30" customHeight="1">
      <c r="B20" s="1" t="s">
        <v>39</v>
      </c>
      <c r="C20" s="25"/>
      <c r="D20" s="39" t="s">
        <v>24</v>
      </c>
      <c r="E20" s="40"/>
      <c r="F20" s="37" t="s">
        <v>57</v>
      </c>
      <c r="H20" s="39"/>
      <c r="I20" s="135"/>
      <c r="J20" s="136"/>
      <c r="K20" s="136"/>
      <c r="L20" s="136"/>
      <c r="M20" s="136"/>
      <c r="N20" s="136"/>
      <c r="O20" s="136"/>
      <c r="P20" s="136"/>
      <c r="Q20" s="137"/>
    </row>
    <row r="21" spans="2:17" ht="30" customHeight="1">
      <c r="B21" s="1" t="s">
        <v>39</v>
      </c>
      <c r="C21" s="25"/>
      <c r="D21" s="39" t="s">
        <v>24</v>
      </c>
      <c r="E21" s="40"/>
      <c r="F21" s="37" t="s">
        <v>57</v>
      </c>
      <c r="H21" s="39"/>
      <c r="I21" s="135"/>
      <c r="J21" s="136"/>
      <c r="K21" s="136"/>
      <c r="L21" s="136"/>
      <c r="M21" s="136"/>
      <c r="N21" s="136"/>
      <c r="O21" s="136"/>
      <c r="P21" s="136"/>
      <c r="Q21" s="137"/>
    </row>
    <row r="22" spans="2:17" ht="30" customHeight="1">
      <c r="B22" s="1" t="s">
        <v>39</v>
      </c>
      <c r="C22" s="25"/>
      <c r="D22" s="39" t="s">
        <v>24</v>
      </c>
      <c r="E22" s="40"/>
      <c r="F22" s="37" t="s">
        <v>57</v>
      </c>
      <c r="H22" s="39"/>
      <c r="I22" s="135"/>
      <c r="J22" s="136"/>
      <c r="K22" s="136"/>
      <c r="L22" s="136"/>
      <c r="M22" s="136"/>
      <c r="N22" s="136"/>
      <c r="O22" s="136"/>
      <c r="P22" s="136"/>
      <c r="Q22" s="137"/>
    </row>
    <row r="23" spans="2:17" ht="30" customHeight="1">
      <c r="B23" s="1" t="s">
        <v>39</v>
      </c>
      <c r="C23" s="25"/>
      <c r="D23" s="39" t="s">
        <v>24</v>
      </c>
      <c r="E23" s="40"/>
      <c r="F23" s="37" t="s">
        <v>57</v>
      </c>
      <c r="H23" s="39"/>
      <c r="I23" s="138"/>
      <c r="J23" s="139"/>
      <c r="K23" s="139"/>
      <c r="L23" s="139"/>
      <c r="M23" s="139"/>
      <c r="N23" s="139"/>
      <c r="O23" s="139"/>
      <c r="P23" s="139"/>
      <c r="Q23" s="140"/>
    </row>
    <row r="24" spans="2:17" ht="30" customHeight="1">
      <c r="B24" s="1" t="s">
        <v>39</v>
      </c>
      <c r="C24" s="25"/>
      <c r="D24" s="39" t="s">
        <v>24</v>
      </c>
      <c r="E24" s="40"/>
      <c r="F24" s="37" t="s">
        <v>57</v>
      </c>
      <c r="H24" s="39"/>
      <c r="I24" s="27"/>
      <c r="J24" s="27"/>
      <c r="K24" s="27"/>
      <c r="L24" s="27"/>
      <c r="M24" s="27"/>
      <c r="N24" s="27"/>
      <c r="O24" s="27"/>
      <c r="P24" s="27"/>
      <c r="Q24" s="27"/>
    </row>
    <row r="25" spans="2:17" ht="30" customHeight="1">
      <c r="B25" s="1" t="s">
        <v>39</v>
      </c>
      <c r="C25" s="25"/>
      <c r="D25" s="39" t="s">
        <v>24</v>
      </c>
      <c r="E25" s="40"/>
      <c r="F25" s="37" t="s">
        <v>57</v>
      </c>
      <c r="H25" s="32"/>
      <c r="I25" s="32"/>
    </row>
    <row r="26" spans="2:17" ht="30" customHeight="1">
      <c r="B26" s="36" t="s">
        <v>55</v>
      </c>
      <c r="C26" s="13"/>
      <c r="D26" s="35"/>
      <c r="E26" s="34">
        <f>C20*E20+C21*E21+C22*E22+C23*E23+C24*E24+C25*E25</f>
        <v>0</v>
      </c>
      <c r="F26" s="33" t="s">
        <v>24</v>
      </c>
      <c r="H26" s="32"/>
      <c r="I26" s="32"/>
    </row>
    <row r="27" spans="2:17" ht="30" customHeight="1">
      <c r="B27" s="2" t="s">
        <v>40</v>
      </c>
      <c r="C27" s="25"/>
      <c r="D27" s="39" t="s">
        <v>24</v>
      </c>
      <c r="E27" s="38"/>
      <c r="F27" s="37" t="s">
        <v>57</v>
      </c>
      <c r="H27" s="32"/>
      <c r="I27" s="32"/>
    </row>
    <row r="28" spans="2:17" ht="30" customHeight="1">
      <c r="B28" s="2" t="s">
        <v>40</v>
      </c>
      <c r="C28" s="25"/>
      <c r="D28" s="39" t="s">
        <v>24</v>
      </c>
      <c r="E28" s="38"/>
      <c r="F28" s="37" t="s">
        <v>57</v>
      </c>
      <c r="H28" s="32"/>
      <c r="I28" s="32"/>
    </row>
    <row r="29" spans="2:17" ht="33" customHeight="1">
      <c r="B29" s="2" t="s">
        <v>40</v>
      </c>
      <c r="C29" s="25"/>
      <c r="D29" s="39" t="s">
        <v>24</v>
      </c>
      <c r="E29" s="38"/>
      <c r="F29" s="37" t="s">
        <v>57</v>
      </c>
    </row>
    <row r="30" spans="2:17" ht="30" customHeight="1">
      <c r="B30" s="2" t="s">
        <v>40</v>
      </c>
      <c r="C30" s="25"/>
      <c r="D30" s="39" t="s">
        <v>24</v>
      </c>
      <c r="E30" s="38"/>
      <c r="F30" s="37" t="s">
        <v>57</v>
      </c>
      <c r="H30" s="32"/>
      <c r="I30" s="32"/>
    </row>
    <row r="31" spans="2:17" ht="30" customHeight="1">
      <c r="B31" s="36" t="s">
        <v>50</v>
      </c>
      <c r="C31" s="13"/>
      <c r="D31" s="35"/>
      <c r="E31" s="34">
        <f>C27*E27+C28*E28+C29*E29+C30*E30</f>
        <v>0</v>
      </c>
      <c r="F31" s="33" t="s">
        <v>24</v>
      </c>
      <c r="H31" s="32"/>
      <c r="I31" s="32"/>
    </row>
    <row r="32" spans="2:17" ht="30" customHeight="1">
      <c r="B32" s="31" t="s">
        <v>51</v>
      </c>
      <c r="C32" s="14"/>
      <c r="D32" s="30"/>
      <c r="E32" s="14">
        <f>E19+E26+E31</f>
        <v>0</v>
      </c>
      <c r="F32" s="29" t="s">
        <v>24</v>
      </c>
    </row>
    <row r="33" spans="9:15" ht="10" customHeight="1"/>
    <row r="34" spans="9:15" ht="10" customHeight="1">
      <c r="I34" s="27"/>
      <c r="J34" s="27"/>
      <c r="K34" s="27"/>
      <c r="L34" s="27"/>
      <c r="M34" s="27"/>
      <c r="N34" s="27"/>
      <c r="O34" s="27"/>
    </row>
    <row r="35" spans="9:15" ht="33" customHeight="1">
      <c r="I35" s="27"/>
      <c r="J35" s="27"/>
      <c r="K35" s="27"/>
      <c r="L35" s="27"/>
      <c r="M35" s="27"/>
      <c r="N35" s="27"/>
      <c r="O35" s="27"/>
    </row>
  </sheetData>
  <sheetProtection selectLockedCells="1"/>
  <mergeCells count="8">
    <mergeCell ref="I2:Q3"/>
    <mergeCell ref="I4:Q8"/>
    <mergeCell ref="B14:E14"/>
    <mergeCell ref="I14:Q23"/>
    <mergeCell ref="B4:D4"/>
    <mergeCell ref="I10:Q12"/>
    <mergeCell ref="B9:D9"/>
    <mergeCell ref="C12:D12"/>
  </mergeCells>
  <phoneticPr fontId="24"/>
  <dataValidations count="1">
    <dataValidation type="list" allowBlank="1" showInputMessage="1" showErrorMessage="1" sqref="C12:D12" xr:uid="{E2F5B8AC-4A42-4A35-BFA8-285427468223}">
      <formula1>$U$12:$V$12</formula1>
    </dataValidation>
  </dataValidations>
  <pageMargins left="0.7" right="0.7" top="0.75" bottom="0.75" header="0.3" footer="0.3"/>
  <pageSetup paperSize="9" scale="74"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DF50-E458-4B0E-A03B-B95B1BB822F9}">
  <dimension ref="B1:U35"/>
  <sheetViews>
    <sheetView showGridLines="0" view="pageBreakPreview" zoomScale="80" zoomScaleNormal="80" zoomScaleSheetLayoutView="80" workbookViewId="0">
      <selection activeCell="E9" sqref="E9"/>
    </sheetView>
  </sheetViews>
  <sheetFormatPr baseColWidth="10" defaultColWidth="8.83203125" defaultRowHeight="33" customHeight="1"/>
  <cols>
    <col min="1" max="1" width="1.6640625" customWidth="1"/>
    <col min="2" max="2" width="55.5" customWidth="1"/>
    <col min="3" max="3" width="25.6640625" customWidth="1"/>
    <col min="4" max="4" width="6.5" customWidth="1"/>
    <col min="5" max="5" width="17" customWidth="1"/>
    <col min="6" max="6" width="6.5" customWidth="1"/>
    <col min="7" max="7" width="1.6640625" customWidth="1"/>
    <col min="8" max="8" width="2.6640625" customWidth="1"/>
    <col min="9" max="16" width="9.83203125" customWidth="1"/>
    <col min="17" max="17" width="8.83203125" customWidth="1"/>
    <col min="18" max="18" width="2.6640625" customWidth="1"/>
  </cols>
  <sheetData>
    <row r="1" spans="2:21" ht="10" customHeight="1">
      <c r="B1" s="49"/>
      <c r="E1" s="49"/>
    </row>
    <row r="2" spans="2:21" ht="33" customHeight="1">
      <c r="I2" s="119" t="s">
        <v>59</v>
      </c>
      <c r="J2" s="119"/>
      <c r="K2" s="119"/>
      <c r="L2" s="119"/>
      <c r="M2" s="119"/>
      <c r="N2" s="119"/>
      <c r="O2" s="119"/>
      <c r="P2" s="119"/>
      <c r="Q2" s="119"/>
    </row>
    <row r="3" spans="2:21" ht="10" customHeight="1">
      <c r="I3" s="120"/>
      <c r="J3" s="120"/>
      <c r="K3" s="120"/>
      <c r="L3" s="120"/>
      <c r="M3" s="120"/>
      <c r="N3" s="120"/>
      <c r="O3" s="120"/>
      <c r="P3" s="120"/>
      <c r="Q3" s="120"/>
    </row>
    <row r="4" spans="2:21" ht="30" customHeight="1">
      <c r="B4" s="141" t="s">
        <v>56</v>
      </c>
      <c r="C4" s="142"/>
      <c r="D4" s="143"/>
      <c r="I4" s="121" t="s">
        <v>78</v>
      </c>
      <c r="J4" s="122"/>
      <c r="K4" s="122"/>
      <c r="L4" s="122"/>
      <c r="M4" s="122"/>
      <c r="N4" s="122"/>
      <c r="O4" s="122"/>
      <c r="P4" s="122"/>
      <c r="Q4" s="123"/>
    </row>
    <row r="5" spans="2:21" ht="30" customHeight="1">
      <c r="B5" s="63" t="s">
        <v>92</v>
      </c>
      <c r="C5" s="64">
        <v>4.5999999999999996</v>
      </c>
      <c r="D5" s="56" t="s">
        <v>41</v>
      </c>
      <c r="I5" s="124"/>
      <c r="J5" s="125"/>
      <c r="K5" s="125"/>
      <c r="L5" s="125"/>
      <c r="M5" s="125"/>
      <c r="N5" s="125"/>
      <c r="O5" s="125"/>
      <c r="P5" s="125"/>
      <c r="Q5" s="126"/>
    </row>
    <row r="6" spans="2:21" ht="30" customHeight="1">
      <c r="B6" s="55" t="s">
        <v>42</v>
      </c>
      <c r="C6" s="48">
        <v>24</v>
      </c>
      <c r="D6" s="54" t="s">
        <v>41</v>
      </c>
      <c r="I6" s="124"/>
      <c r="J6" s="125"/>
      <c r="K6" s="125"/>
      <c r="L6" s="125"/>
      <c r="M6" s="125"/>
      <c r="N6" s="125"/>
      <c r="O6" s="125"/>
      <c r="P6" s="125"/>
      <c r="Q6" s="126"/>
    </row>
    <row r="7" spans="2:21" ht="30" customHeight="1">
      <c r="B7" s="53" t="s">
        <v>43</v>
      </c>
      <c r="C7" s="52">
        <f>IF(C5&lt;C6,C5,C6)</f>
        <v>4.5999999999999996</v>
      </c>
      <c r="D7" s="51" t="s">
        <v>41</v>
      </c>
      <c r="I7" s="124"/>
      <c r="J7" s="125"/>
      <c r="K7" s="125"/>
      <c r="L7" s="125"/>
      <c r="M7" s="125"/>
      <c r="N7" s="125"/>
      <c r="O7" s="125"/>
      <c r="P7" s="125"/>
      <c r="Q7" s="126"/>
    </row>
    <row r="8" spans="2:21" ht="30" customHeight="1">
      <c r="B8" s="50" t="s">
        <v>52</v>
      </c>
      <c r="E8" s="50"/>
      <c r="G8" s="48"/>
      <c r="I8" s="127"/>
      <c r="J8" s="128"/>
      <c r="K8" s="128"/>
      <c r="L8" s="128"/>
      <c r="M8" s="128"/>
      <c r="N8" s="128"/>
      <c r="O8" s="128"/>
      <c r="P8" s="128"/>
      <c r="Q8" s="129"/>
    </row>
    <row r="9" spans="2:21" ht="22.5" customHeight="1">
      <c r="B9" s="145" t="s">
        <v>83</v>
      </c>
      <c r="C9" s="145"/>
      <c r="D9" s="145"/>
      <c r="E9" s="49"/>
      <c r="G9" s="48"/>
      <c r="I9" s="46"/>
      <c r="J9" s="46"/>
      <c r="K9" s="46"/>
      <c r="L9" s="46"/>
      <c r="M9" s="46"/>
      <c r="N9" s="46"/>
      <c r="O9" s="46"/>
      <c r="P9" s="46"/>
      <c r="Q9" s="46"/>
    </row>
    <row r="10" spans="2:21" ht="22.5" customHeight="1">
      <c r="B10" s="47" t="s">
        <v>84</v>
      </c>
      <c r="C10" s="72">
        <v>1000</v>
      </c>
      <c r="D10" s="70" t="s">
        <v>85</v>
      </c>
      <c r="I10" s="144" t="s">
        <v>91</v>
      </c>
      <c r="J10" s="122"/>
      <c r="K10" s="122"/>
      <c r="L10" s="122"/>
      <c r="M10" s="122"/>
      <c r="N10" s="122"/>
      <c r="O10" s="122"/>
      <c r="P10" s="122"/>
      <c r="Q10" s="123"/>
    </row>
    <row r="11" spans="2:21" ht="22.5" customHeight="1">
      <c r="B11" s="47" t="s">
        <v>86</v>
      </c>
      <c r="C11" s="72">
        <v>45</v>
      </c>
      <c r="D11" s="71" t="s">
        <v>87</v>
      </c>
      <c r="I11" s="124"/>
      <c r="J11" s="125"/>
      <c r="K11" s="125"/>
      <c r="L11" s="125"/>
      <c r="M11" s="125"/>
      <c r="N11" s="125"/>
      <c r="O11" s="125"/>
      <c r="P11" s="125"/>
      <c r="Q11" s="126"/>
    </row>
    <row r="12" spans="2:21" ht="22.5" customHeight="1">
      <c r="B12" s="47" t="s">
        <v>88</v>
      </c>
      <c r="C12" s="148" t="s">
        <v>90</v>
      </c>
      <c r="D12" s="149"/>
      <c r="I12" s="127"/>
      <c r="J12" s="128"/>
      <c r="K12" s="128"/>
      <c r="L12" s="128"/>
      <c r="M12" s="128"/>
      <c r="N12" s="128"/>
      <c r="O12" s="128"/>
      <c r="P12" s="128"/>
      <c r="Q12" s="129"/>
      <c r="T12" t="s">
        <v>89</v>
      </c>
      <c r="U12" t="s">
        <v>90</v>
      </c>
    </row>
    <row r="13" spans="2:21" ht="19" customHeight="1">
      <c r="K13" s="46"/>
    </row>
    <row r="14" spans="2:21" ht="30" customHeight="1">
      <c r="B14" s="130" t="s">
        <v>54</v>
      </c>
      <c r="C14" s="131"/>
      <c r="D14" s="131"/>
      <c r="E14" s="131"/>
      <c r="F14" s="28"/>
      <c r="I14" s="132" t="s">
        <v>80</v>
      </c>
      <c r="J14" s="133"/>
      <c r="K14" s="133"/>
      <c r="L14" s="133"/>
      <c r="M14" s="133"/>
      <c r="N14" s="133"/>
      <c r="O14" s="133"/>
      <c r="P14" s="133"/>
      <c r="Q14" s="134"/>
    </row>
    <row r="15" spans="2:21" ht="30" customHeight="1">
      <c r="B15" s="45" t="s">
        <v>28</v>
      </c>
      <c r="C15" s="44" t="s">
        <v>27</v>
      </c>
      <c r="D15" s="44"/>
      <c r="E15" s="43" t="s">
        <v>58</v>
      </c>
      <c r="F15" s="42"/>
      <c r="H15" s="41"/>
      <c r="I15" s="135"/>
      <c r="J15" s="136"/>
      <c r="K15" s="136"/>
      <c r="L15" s="136"/>
      <c r="M15" s="136"/>
      <c r="N15" s="136"/>
      <c r="O15" s="136"/>
      <c r="P15" s="136"/>
      <c r="Q15" s="137"/>
    </row>
    <row r="16" spans="2:21" ht="30" customHeight="1">
      <c r="B16" s="1" t="s">
        <v>93</v>
      </c>
      <c r="C16" s="65">
        <v>333333</v>
      </c>
      <c r="D16" s="39" t="s">
        <v>24</v>
      </c>
      <c r="E16" s="66">
        <v>1</v>
      </c>
      <c r="F16" s="37" t="s">
        <v>57</v>
      </c>
      <c r="H16" s="39"/>
      <c r="I16" s="135"/>
      <c r="J16" s="136"/>
      <c r="K16" s="136"/>
      <c r="L16" s="136"/>
      <c r="M16" s="136"/>
      <c r="N16" s="136"/>
      <c r="O16" s="136"/>
      <c r="P16" s="136"/>
      <c r="Q16" s="137"/>
    </row>
    <row r="17" spans="2:17" ht="30" customHeight="1">
      <c r="B17" s="1" t="s">
        <v>94</v>
      </c>
      <c r="C17" s="65">
        <v>500000</v>
      </c>
      <c r="D17" s="39" t="s">
        <v>24</v>
      </c>
      <c r="E17" s="66">
        <v>4</v>
      </c>
      <c r="F17" s="37" t="s">
        <v>57</v>
      </c>
      <c r="H17" s="39"/>
      <c r="I17" s="135"/>
      <c r="J17" s="136"/>
      <c r="K17" s="136"/>
      <c r="L17" s="136"/>
      <c r="M17" s="136"/>
      <c r="N17" s="136"/>
      <c r="O17" s="136"/>
      <c r="P17" s="136"/>
      <c r="Q17" s="137"/>
    </row>
    <row r="18" spans="2:17" ht="30" customHeight="1">
      <c r="B18" s="1" t="s">
        <v>26</v>
      </c>
      <c r="C18" s="25"/>
      <c r="D18" s="39" t="s">
        <v>24</v>
      </c>
      <c r="E18" s="40"/>
      <c r="F18" s="37" t="s">
        <v>57</v>
      </c>
      <c r="H18" s="39"/>
      <c r="I18" s="135"/>
      <c r="J18" s="136"/>
      <c r="K18" s="136"/>
      <c r="L18" s="136"/>
      <c r="M18" s="136"/>
      <c r="N18" s="136"/>
      <c r="O18" s="136"/>
      <c r="P18" s="136"/>
      <c r="Q18" s="137"/>
    </row>
    <row r="19" spans="2:17" ht="30" customHeight="1">
      <c r="B19" s="36" t="s">
        <v>49</v>
      </c>
      <c r="C19" s="13"/>
      <c r="D19" s="35"/>
      <c r="E19" s="34">
        <f>C16*E16+C17*E17+C18*E18</f>
        <v>2333333</v>
      </c>
      <c r="F19" s="33" t="s">
        <v>24</v>
      </c>
      <c r="H19" s="39"/>
      <c r="I19" s="135"/>
      <c r="J19" s="136"/>
      <c r="K19" s="136"/>
      <c r="L19" s="136"/>
      <c r="M19" s="136"/>
      <c r="N19" s="136"/>
      <c r="O19" s="136"/>
      <c r="P19" s="136"/>
      <c r="Q19" s="137"/>
    </row>
    <row r="20" spans="2:17" ht="30" customHeight="1">
      <c r="B20" s="67" t="s">
        <v>81</v>
      </c>
      <c r="C20" s="65">
        <v>100000</v>
      </c>
      <c r="D20" s="39" t="s">
        <v>24</v>
      </c>
      <c r="E20" s="68">
        <v>5</v>
      </c>
      <c r="F20" s="37" t="s">
        <v>57</v>
      </c>
      <c r="H20" s="39"/>
      <c r="I20" s="135"/>
      <c r="J20" s="136"/>
      <c r="K20" s="136"/>
      <c r="L20" s="136"/>
      <c r="M20" s="136"/>
      <c r="N20" s="136"/>
      <c r="O20" s="136"/>
      <c r="P20" s="136"/>
      <c r="Q20" s="137"/>
    </row>
    <row r="21" spans="2:17" ht="30" customHeight="1">
      <c r="B21" s="1" t="s">
        <v>39</v>
      </c>
      <c r="C21" s="25"/>
      <c r="D21" s="39" t="s">
        <v>24</v>
      </c>
      <c r="E21" s="40"/>
      <c r="F21" s="37" t="s">
        <v>57</v>
      </c>
      <c r="H21" s="39"/>
      <c r="I21" s="135"/>
      <c r="J21" s="136"/>
      <c r="K21" s="136"/>
      <c r="L21" s="136"/>
      <c r="M21" s="136"/>
      <c r="N21" s="136"/>
      <c r="O21" s="136"/>
      <c r="P21" s="136"/>
      <c r="Q21" s="137"/>
    </row>
    <row r="22" spans="2:17" ht="30" customHeight="1">
      <c r="B22" s="1" t="s">
        <v>39</v>
      </c>
      <c r="C22" s="25"/>
      <c r="D22" s="39" t="s">
        <v>24</v>
      </c>
      <c r="E22" s="40"/>
      <c r="F22" s="37" t="s">
        <v>57</v>
      </c>
      <c r="H22" s="39"/>
      <c r="I22" s="135"/>
      <c r="J22" s="136"/>
      <c r="K22" s="136"/>
      <c r="L22" s="136"/>
      <c r="M22" s="136"/>
      <c r="N22" s="136"/>
      <c r="O22" s="136"/>
      <c r="P22" s="136"/>
      <c r="Q22" s="137"/>
    </row>
    <row r="23" spans="2:17" ht="30" customHeight="1">
      <c r="B23" s="1" t="s">
        <v>39</v>
      </c>
      <c r="C23" s="25"/>
      <c r="D23" s="39" t="s">
        <v>24</v>
      </c>
      <c r="E23" s="40"/>
      <c r="F23" s="37" t="s">
        <v>57</v>
      </c>
      <c r="H23" s="39"/>
      <c r="I23" s="138"/>
      <c r="J23" s="139"/>
      <c r="K23" s="139"/>
      <c r="L23" s="139"/>
      <c r="M23" s="139"/>
      <c r="N23" s="139"/>
      <c r="O23" s="139"/>
      <c r="P23" s="139"/>
      <c r="Q23" s="140"/>
    </row>
    <row r="24" spans="2:17" ht="30" customHeight="1">
      <c r="B24" s="1" t="s">
        <v>39</v>
      </c>
      <c r="C24" s="25"/>
      <c r="D24" s="39" t="s">
        <v>24</v>
      </c>
      <c r="E24" s="40"/>
      <c r="F24" s="37" t="s">
        <v>57</v>
      </c>
      <c r="H24" s="39"/>
      <c r="I24" s="27"/>
      <c r="J24" s="27"/>
      <c r="K24" s="27"/>
      <c r="L24" s="27"/>
      <c r="M24" s="27"/>
      <c r="N24" s="27"/>
      <c r="O24" s="27"/>
      <c r="P24" s="27"/>
      <c r="Q24" s="27"/>
    </row>
    <row r="25" spans="2:17" ht="30" customHeight="1">
      <c r="B25" s="1" t="s">
        <v>39</v>
      </c>
      <c r="C25" s="25"/>
      <c r="D25" s="39" t="s">
        <v>24</v>
      </c>
      <c r="E25" s="40"/>
      <c r="F25" s="37" t="s">
        <v>57</v>
      </c>
      <c r="H25" s="32"/>
      <c r="I25" s="32"/>
    </row>
    <row r="26" spans="2:17" ht="30" customHeight="1">
      <c r="B26" s="36" t="s">
        <v>55</v>
      </c>
      <c r="C26" s="13"/>
      <c r="D26" s="35"/>
      <c r="E26" s="34">
        <f>C20*E20+C21*E21+C22*E22+C23*E23+C24*E24+C25*E25</f>
        <v>500000</v>
      </c>
      <c r="F26" s="33" t="s">
        <v>24</v>
      </c>
      <c r="H26" s="32"/>
      <c r="I26" s="32"/>
    </row>
    <row r="27" spans="2:17" ht="30" customHeight="1">
      <c r="B27" s="2" t="s">
        <v>40</v>
      </c>
      <c r="C27" s="25"/>
      <c r="D27" s="39" t="s">
        <v>24</v>
      </c>
      <c r="E27" s="38"/>
      <c r="F27" s="37" t="s">
        <v>57</v>
      </c>
      <c r="H27" s="32"/>
      <c r="I27" s="32"/>
    </row>
    <row r="28" spans="2:17" ht="30" customHeight="1">
      <c r="B28" s="2" t="s">
        <v>40</v>
      </c>
      <c r="C28" s="25"/>
      <c r="D28" s="39" t="s">
        <v>24</v>
      </c>
      <c r="E28" s="38"/>
      <c r="F28" s="37" t="s">
        <v>57</v>
      </c>
      <c r="H28" s="32"/>
      <c r="I28" s="32"/>
    </row>
    <row r="29" spans="2:17" ht="33" customHeight="1">
      <c r="B29" s="2" t="s">
        <v>40</v>
      </c>
      <c r="C29" s="25"/>
      <c r="D29" s="39" t="s">
        <v>24</v>
      </c>
      <c r="E29" s="38"/>
      <c r="F29" s="37" t="s">
        <v>57</v>
      </c>
    </row>
    <row r="30" spans="2:17" ht="30" customHeight="1">
      <c r="B30" s="2" t="s">
        <v>40</v>
      </c>
      <c r="C30" s="25"/>
      <c r="D30" s="39" t="s">
        <v>24</v>
      </c>
      <c r="E30" s="38"/>
      <c r="F30" s="37" t="s">
        <v>57</v>
      </c>
      <c r="H30" s="32"/>
      <c r="I30" s="32"/>
    </row>
    <row r="31" spans="2:17" ht="30" customHeight="1">
      <c r="B31" s="36" t="s">
        <v>50</v>
      </c>
      <c r="C31" s="13"/>
      <c r="D31" s="35"/>
      <c r="E31" s="34">
        <f>C27*E27+C28*E28+C29*E29+C30*E30</f>
        <v>0</v>
      </c>
      <c r="F31" s="33" t="s">
        <v>24</v>
      </c>
      <c r="H31" s="32"/>
      <c r="I31" s="32"/>
    </row>
    <row r="32" spans="2:17" ht="30" customHeight="1">
      <c r="B32" s="31" t="s">
        <v>51</v>
      </c>
      <c r="C32" s="14"/>
      <c r="D32" s="30"/>
      <c r="E32" s="14">
        <f>E19+E26+E31</f>
        <v>2833333</v>
      </c>
      <c r="F32" s="29" t="s">
        <v>24</v>
      </c>
    </row>
    <row r="33" spans="9:15" ht="10" customHeight="1"/>
    <row r="34" spans="9:15" ht="10" customHeight="1">
      <c r="I34" s="27"/>
      <c r="J34" s="27"/>
      <c r="K34" s="27"/>
      <c r="L34" s="27"/>
      <c r="M34" s="27"/>
      <c r="N34" s="27"/>
      <c r="O34" s="27"/>
    </row>
    <row r="35" spans="9:15" ht="33" customHeight="1">
      <c r="I35" s="27"/>
      <c r="J35" s="27"/>
      <c r="K35" s="27"/>
      <c r="L35" s="27"/>
      <c r="M35" s="27"/>
      <c r="N35" s="27"/>
      <c r="O35" s="27"/>
    </row>
  </sheetData>
  <sheetProtection selectLockedCells="1"/>
  <mergeCells count="8">
    <mergeCell ref="I2:Q3"/>
    <mergeCell ref="B4:D4"/>
    <mergeCell ref="I4:Q8"/>
    <mergeCell ref="I10:Q12"/>
    <mergeCell ref="B14:E14"/>
    <mergeCell ref="I14:Q23"/>
    <mergeCell ref="B9:D9"/>
    <mergeCell ref="C12:D12"/>
  </mergeCells>
  <phoneticPr fontId="24"/>
  <dataValidations count="1">
    <dataValidation type="list" allowBlank="1" showInputMessage="1" showErrorMessage="1" sqref="C12:D12" xr:uid="{E1DE5E58-3654-4644-9B35-BD0654353480}">
      <formula1>$T$12:$U$12</formula1>
    </dataValidation>
  </dataValidations>
  <pageMargins left="0.7" right="0.7" top="0.75" bottom="0.75" header="0.3" footer="0.3"/>
  <pageSetup paperSize="9" scale="74" orientation="portrait"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emplate>Normal</Template>
  <TotalTime>4</TotalTime>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入力シート</vt:lpstr>
      <vt:lpstr>入力例</vt:lpstr>
      <vt:lpstr>申請書!Print_Area</vt:lpstr>
      <vt:lpstr>入力シート!Print_Area</vt:lpstr>
      <vt:lpstr>入力例!Print_Area</vt:lpstr>
    </vt:vector>
  </TitlesOfParts>
  <Manager/>
  <Company>株式会社地域経済活性化支援機構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application_employment_20250401.xlsx</dc:title>
  <dc:subject/>
  <dc:creator/>
  <cp:keywords/>
  <dc:description/>
  <cp:lastModifiedBy>明 福原</cp:lastModifiedBy>
  <cp:lastPrinted>2022-01-25T00:12:25Z</cp:lastPrinted>
  <dcterms:created xsi:type="dcterms:W3CDTF">2021-05-12T02:35:00Z</dcterms:created>
  <dcterms:modified xsi:type="dcterms:W3CDTF">2025-04-17T06:24:13Z</dcterms:modified>
  <cp:category/>
</cp:coreProperties>
</file>